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L203\Desktop\2022\ESTADOS FINANCIEROS-2022\4TO. TRIM-2022\4to. Trim-22 Inf. Financiera (Publicación)\"/>
    </mc:Choice>
  </mc:AlternateContent>
  <bookViews>
    <workbookView xWindow="0" yWindow="0" windowWidth="28800" windowHeight="12132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_xlnm.Print_Area" localSheetId="3">'F4'!$A$1:$D$81</definedName>
    <definedName name="_xlnm.Print_Area" localSheetId="5">F6A!$A$1:$G$167</definedName>
    <definedName name="_xlnm.Print_Area" localSheetId="7">F6C!$A$1:$G$84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3" l="1"/>
  <c r="G78" i="5" l="1"/>
  <c r="D78" i="5"/>
</calcChain>
</file>

<file path=xl/sharedStrings.xml><?xml version="1.0" encoding="utf-8"?>
<sst xmlns="http://schemas.openxmlformats.org/spreadsheetml/2006/main" count="843" uniqueCount="639">
  <si>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</si>
  <si>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</si>
  <si>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</si>
  <si>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</si>
  <si>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</si>
  <si>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</si>
  <si>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</si>
  <si>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</si>
  <si>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</si>
  <si>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</si>
  <si>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</si>
  <si>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</si>
  <si>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</si>
  <si>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</si>
  <si>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</si>
  <si>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</si>
  <si>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</si>
  <si>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</si>
  <si>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</si>
  <si>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</si>
  <si>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</si>
  <si>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</si>
  <si>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</si>
  <si>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</si>
  <si>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</si>
  <si>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</si>
  <si>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</si>
  <si>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</si>
  <si>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</si>
  <si>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</si>
  <si>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</si>
  <si>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</si>
  <si>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</si>
  <si>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</si>
  <si>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</si>
  <si>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</si>
  <si>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</si>
  <si>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</si>
  <si>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</si>
  <si>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</si>
  <si>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</si>
  <si>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</si>
  <si>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</si>
  <si>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</si>
  <si>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</si>
  <si>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</si>
  <si>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</si>
  <si>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</si>
  <si>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</si>
  <si>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</si>
  <si>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</si>
  <si>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</si>
  <si>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</si>
  <si>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</si>
  <si>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</si>
  <si>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</si>
  <si>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</si>
  <si>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</si>
  <si>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</si>
  <si>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</si>
  <si>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</si>
  <si>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</si>
  <si>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</si>
  <si>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</si>
  <si>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</si>
  <si>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</si>
  <si>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</si>
  <si>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</si>
  <si>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</si>
  <si>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</si>
  <si>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</si>
  <si>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</si>
  <si>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</si>
  <si>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</si>
  <si>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</si>
  <si>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</si>
  <si>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</si>
  <si>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</si>
  <si>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</si>
  <si>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</si>
  <si>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</si>
  <si>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</si>
  <si>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</si>
  <si>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</si>
  <si>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</si>
  <si>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</si>
  <si>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</si>
  <si>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</si>
  <si>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</si>
  <si>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</si>
  <si>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</si>
  <si>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</si>
  <si>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</si>
  <si>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</si>
  <si>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</si>
  <si>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</si>
  <si>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</si>
  <si>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</si>
  <si>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</si>
  <si>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</si>
  <si>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</si>
  <si>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</si>
  <si>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</si>
  <si>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</si>
  <si>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</si>
  <si>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</si>
  <si>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</si>
  <si>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</si>
  <si>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</si>
  <si>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</si>
  <si>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</si>
  <si>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</si>
  <si>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</si>
  <si>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</si>
  <si>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</si>
  <si>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</si>
  <si>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</si>
  <si>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</si>
  <si>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</si>
  <si>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</si>
  <si>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</si>
  <si>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</si>
  <si>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</si>
  <si>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Bajo protesta de decir verdad declaramos que los Estados Financieros y sus notas, son razonablemente correctos y son responsabilidad del emisor.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</si>
  <si>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</si>
  <si>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</si>
  <si>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</si>
  <si>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</si>
  <si>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</si>
  <si>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</si>
  <si>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</si>
  <si>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</si>
  <si>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</si>
  <si>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</si>
  <si>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</si>
  <si>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</si>
  <si>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</si>
  <si>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</si>
  <si>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</si>
  <si>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</si>
  <si>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</si>
  <si>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</si>
  <si>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</si>
  <si>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</si>
  <si>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</si>
  <si>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</si>
  <si>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</si>
  <si>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</si>
  <si>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</si>
  <si>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</si>
  <si>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</si>
  <si>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</si>
  <si>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</si>
  <si>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</si>
  <si>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</si>
  <si>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</si>
  <si>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</si>
  <si>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</si>
  <si>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</si>
  <si>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</si>
  <si>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</si>
  <si>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</si>
  <si>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</si>
  <si>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</si>
  <si>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</si>
  <si>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</si>
  <si>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</si>
  <si>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</si>
  <si>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</si>
  <si>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</si>
  <si>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</si>
  <si>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</si>
  <si>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</si>
  <si>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</si>
  <si>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</si>
  <si>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</si>
  <si>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</si>
  <si>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</si>
  <si>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</si>
  <si>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</si>
  <si>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</si>
  <si>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</si>
  <si>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</si>
  <si>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</si>
  <si>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</si>
  <si>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</si>
  <si>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</si>
  <si>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</si>
  <si>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</si>
  <si>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</si>
  <si>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</si>
  <si>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</si>
  <si>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</si>
  <si>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</si>
  <si>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</si>
  <si>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</si>
  <si>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</si>
  <si>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</si>
  <si>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</si>
  <si>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</si>
  <si>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</si>
  <si>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</si>
  <si>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</si>
  <si>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</si>
  <si>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</si>
  <si>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</si>
  <si>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</si>
  <si>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</si>
  <si>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</si>
  <si>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</si>
  <si>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</si>
  <si>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</si>
  <si>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</si>
  <si>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</si>
  <si>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</si>
  <si>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</si>
  <si>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</si>
  <si>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</si>
  <si>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</si>
  <si>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</si>
  <si>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</si>
  <si>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</si>
  <si>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</si>
  <si>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</si>
  <si>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</si>
  <si>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</si>
  <si>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</si>
  <si>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</si>
  <si>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</si>
  <si>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</si>
  <si>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</si>
  <si>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</si>
  <si>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</si>
  <si>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</si>
  <si>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</si>
  <si>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</si>
  <si>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</si>
  <si>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</si>
  <si>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</si>
  <si>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</si>
  <si>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</si>
  <si>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</si>
  <si>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</si>
  <si>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</si>
  <si>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</si>
  <si>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</si>
  <si>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</si>
  <si>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</si>
  <si>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</si>
  <si>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</si>
  <si>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</si>
  <si>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</si>
  <si>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</si>
  <si>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</si>
  <si>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</si>
  <si>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</si>
  <si>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</si>
  <si>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</si>
  <si>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</si>
  <si>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</si>
  <si>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</si>
  <si>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</si>
  <si>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</si>
  <si>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</si>
  <si>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</si>
  <si>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</si>
  <si>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</si>
  <si>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</si>
  <si>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</si>
  <si>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</si>
  <si>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</si>
  <si>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</si>
  <si>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</si>
  <si>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</si>
  <si>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</si>
  <si>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</si>
  <si>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</si>
  <si>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</si>
  <si>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</si>
  <si>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</si>
  <si>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</si>
  <si>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</si>
  <si>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</si>
  <si>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</si>
  <si>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</si>
  <si>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</si>
  <si>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</si>
  <si>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</si>
  <si>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</si>
  <si>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</si>
  <si>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</si>
  <si>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</si>
  <si>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</si>
  <si>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</si>
  <si>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</si>
  <si>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</si>
  <si>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</si>
  <si>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</si>
  <si>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</si>
  <si>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</si>
  <si>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</si>
  <si>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</si>
  <si>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</si>
  <si>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</si>
  <si>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</si>
  <si>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</si>
  <si>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</si>
  <si>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</si>
  <si>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</si>
  <si>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</si>
  <si>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</si>
  <si>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</si>
  <si>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</si>
  <si>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</si>
  <si>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</si>
  <si>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</si>
  <si>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</si>
  <si>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</si>
  <si>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</si>
  <si>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</si>
  <si>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</si>
  <si>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</si>
  <si>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</si>
  <si>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</si>
  <si>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</si>
  <si>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</si>
  <si>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</si>
  <si>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</si>
  <si>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</si>
  <si>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</si>
  <si>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</si>
  <si>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</si>
  <si>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</si>
  <si>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</si>
  <si>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</si>
  <si>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</si>
  <si>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</si>
  <si>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</si>
  <si>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</si>
  <si>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</si>
  <si>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</si>
  <si>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</si>
  <si>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</si>
  <si>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</si>
  <si>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</si>
  <si>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</si>
  <si>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</si>
  <si>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</si>
  <si>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</si>
  <si>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</si>
  <si>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</si>
  <si>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</si>
  <si>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</si>
  <si>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</si>
  <si>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</si>
  <si>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</si>
  <si>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</si>
  <si>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</si>
  <si>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</si>
  <si>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</si>
  <si>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</si>
  <si>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</si>
  <si>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</si>
  <si>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</si>
  <si>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</si>
  <si>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</si>
  <si>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</si>
  <si>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</si>
  <si>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</si>
  <si>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</si>
  <si>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</si>
  <si>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</si>
  <si>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</si>
  <si>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</si>
  <si>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</si>
  <si>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</si>
  <si>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</si>
  <si>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</si>
  <si>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</si>
  <si>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</si>
  <si>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</si>
  <si>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</si>
  <si>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</si>
  <si>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</si>
  <si>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</si>
  <si>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</si>
  <si>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</si>
  <si>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</si>
  <si>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</si>
  <si>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</si>
  <si>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</si>
  <si>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</si>
  <si>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</si>
  <si>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</si>
  <si>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</si>
  <si>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</si>
  <si>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</si>
  <si>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</si>
  <si>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</si>
  <si>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</si>
  <si>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</si>
  <si>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</si>
  <si>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</si>
  <si>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</si>
  <si>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</si>
  <si>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</si>
  <si>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</si>
  <si>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</si>
  <si>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</si>
  <si>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</si>
  <si>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</si>
  <si>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</si>
  <si>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</si>
  <si>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</si>
  <si>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</si>
  <si>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</si>
  <si>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</si>
  <si>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</si>
  <si>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</si>
  <si>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</si>
  <si>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</si>
  <si>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</si>
  <si>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</si>
  <si>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</si>
  <si>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</si>
  <si>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</si>
  <si>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</si>
  <si>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</si>
  <si>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</si>
  <si>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</si>
  <si>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</si>
  <si>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</si>
  <si>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</si>
  <si>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</si>
  <si>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</si>
  <si>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</si>
  <si>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</si>
  <si>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</si>
  <si>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</si>
  <si>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</si>
  <si>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</si>
  <si>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</si>
  <si>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</si>
  <si>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</si>
  <si>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</si>
  <si>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</si>
  <si>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</si>
  <si>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</si>
  <si>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</si>
  <si>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</si>
  <si>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</si>
  <si>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</si>
  <si>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</si>
  <si>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</si>
  <si>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</si>
  <si>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</si>
  <si>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</si>
  <si>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</si>
  <si>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</si>
  <si>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</si>
  <si>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</si>
  <si>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</si>
  <si>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</si>
  <si>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</si>
  <si>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</si>
  <si>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</si>
  <si>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</si>
  <si>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</si>
  <si>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</si>
  <si>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</si>
  <si>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</si>
  <si>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</si>
  <si>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</si>
  <si>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</si>
  <si>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</si>
  <si>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</si>
  <si>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</si>
  <si>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</si>
  <si>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</si>
  <si>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</si>
  <si>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</si>
  <si>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</si>
  <si>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</si>
  <si>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</si>
  <si>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</si>
  <si>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</si>
  <si>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</si>
  <si>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</si>
  <si>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</si>
  <si>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</si>
  <si>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</si>
  <si>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</si>
  <si>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</si>
  <si>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</si>
  <si>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</si>
  <si>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</si>
  <si>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</si>
  <si>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</si>
  <si>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</si>
  <si>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</si>
  <si>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</si>
  <si>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</si>
  <si>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</si>
  <si>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</si>
  <si>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</si>
  <si>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</si>
  <si>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</si>
  <si>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</si>
  <si>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</si>
  <si>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</si>
  <si>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</si>
  <si>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</si>
  <si>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</si>
  <si>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</si>
  <si>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</si>
  <si>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</si>
  <si>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</si>
  <si>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</si>
  <si>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</si>
  <si>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</si>
  <si>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</si>
  <si>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</si>
  <si>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</si>
  <si>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</si>
  <si>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</si>
  <si>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</si>
  <si>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</si>
  <si>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</si>
  <si>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</si>
  <si>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</si>
  <si>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</si>
  <si>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</si>
  <si>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</si>
  <si>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</si>
  <si>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</si>
  <si>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</si>
  <si>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</si>
  <si>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</si>
  <si>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</si>
  <si>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</si>
  <si>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</si>
  <si>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</si>
  <si>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</si>
  <si>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</si>
  <si>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</si>
  <si>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</si>
  <si>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</si>
  <si>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</si>
  <si>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</si>
  <si>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</si>
  <si>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</si>
  <si>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</si>
  <si>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</si>
  <si>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</si>
  <si>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</si>
  <si>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</si>
  <si>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</si>
  <si>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</si>
  <si>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</si>
  <si>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</si>
  <si>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</si>
  <si>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</si>
  <si>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</si>
  <si>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</si>
  <si>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</si>
  <si>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</si>
  <si>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</si>
  <si>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</si>
  <si>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</si>
  <si>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</si>
  <si>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</si>
  <si>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</si>
  <si>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</si>
  <si>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</si>
  <si>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</si>
  <si>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</si>
  <si>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</si>
  <si>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</si>
  <si>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</si>
  <si>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</si>
  <si>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</si>
  <si>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</si>
  <si>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</si>
  <si>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</si>
  <si>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</si>
  <si>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</si>
  <si>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</si>
  <si>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</si>
  <si>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</si>
  <si>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</si>
  <si>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</si>
  <si>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</si>
  <si>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</si>
  <si>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</si>
  <si>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</si>
  <si>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</si>
  <si>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</si>
  <si>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</si>
  <si>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</si>
  <si>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</si>
  <si>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</si>
  <si>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</si>
  <si>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</si>
  <si>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</si>
  <si>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</si>
  <si>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</si>
  <si>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</si>
  <si>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</si>
  <si>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</si>
  <si>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</si>
  <si>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</si>
  <si>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</si>
  <si>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</si>
  <si>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</si>
  <si>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</si>
  <si>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</si>
  <si>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</si>
  <si>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</si>
  <si>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</si>
  <si>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</si>
  <si>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</si>
  <si>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</si>
  <si>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</si>
  <si>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</si>
  <si>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</si>
  <si>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</si>
  <si>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</si>
  <si>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</si>
  <si>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</si>
  <si>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</si>
  <si>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</si>
  <si>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</si>
  <si>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</si>
  <si>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</si>
  <si>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</si>
  <si>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</si>
  <si>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2021 y al 31 de Diciembre de 2022</t>
  </si>
  <si>
    <t>del 01 de Enero al 31 de Diciembre de 2022</t>
  </si>
  <si>
    <t>al 31 de Diciembre de 2021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</si>
</sst>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4" fillId="3" borderId="0" xfId="0" applyFont="1" applyFill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6" fillId="0" borderId="5" xfId="2" applyFont="1" applyBorder="1" applyAlignment="1">
      <alignment horizontal="left" vertical="top"/>
    </xf>
    <xf numFmtId="0" fontId="16" fillId="0" borderId="5" xfId="2" applyFont="1" applyFill="1" applyBorder="1" applyAlignment="1">
      <alignment horizontal="left" vertical="top"/>
    </xf>
    <xf numFmtId="0" fontId="17" fillId="0" borderId="5" xfId="2" applyFont="1" applyBorder="1" applyAlignment="1">
      <alignment horizontal="left"/>
    </xf>
    <xf numFmtId="0" fontId="0" fillId="0" borderId="0" xfId="0" applyBorder="1"/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5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5" fillId="0" borderId="13" xfId="0" applyFont="1" applyFill="1" applyBorder="1" applyAlignment="1">
      <alignment vertical="center"/>
    </xf>
    <xf numFmtId="43" fontId="1" fillId="0" borderId="12" xfId="12" applyFont="1" applyFill="1" applyBorder="1" applyAlignment="1" applyProtection="1">
      <alignment horizontal="right" vertical="center"/>
      <protection locked="0"/>
    </xf>
    <xf numFmtId="43" fontId="0" fillId="0" borderId="12" xfId="12" applyFont="1" applyFill="1" applyBorder="1" applyAlignment="1" applyProtection="1">
      <alignment horizontal="right" vertical="center"/>
      <protection locked="0"/>
    </xf>
    <xf numFmtId="43" fontId="0" fillId="0" borderId="12" xfId="12" applyFont="1" applyFill="1" applyBorder="1" applyAlignment="1">
      <alignment horizontal="right"/>
    </xf>
    <xf numFmtId="43" fontId="0" fillId="2" borderId="14" xfId="12" applyFont="1" applyFill="1" applyBorder="1" applyAlignment="1">
      <alignment horizontal="right"/>
    </xf>
    <xf numFmtId="43" fontId="0" fillId="0" borderId="12" xfId="12" applyFont="1" applyBorder="1" applyAlignment="1">
      <alignment horizontal="right"/>
    </xf>
    <xf numFmtId="43" fontId="0" fillId="0" borderId="12" xfId="12" applyFont="1" applyFill="1" applyBorder="1" applyAlignment="1">
      <alignment horizontal="right" vertical="center"/>
    </xf>
    <xf numFmtId="43" fontId="0" fillId="0" borderId="13" xfId="12" applyFont="1" applyFill="1" applyBorder="1" applyAlignment="1">
      <alignment horizontal="right"/>
    </xf>
    <xf numFmtId="43" fontId="3" fillId="0" borderId="12" xfId="12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5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12" applyFont="1" applyFill="1" applyBorder="1" applyAlignment="1" applyProtection="1">
      <alignment vertical="center"/>
      <protection locked="0"/>
    </xf>
    <xf numFmtId="43" fontId="0" fillId="0" borderId="12" xfId="12" applyFont="1" applyFill="1" applyBorder="1" applyAlignment="1" applyProtection="1">
      <alignment vertical="center"/>
      <protection locked="0"/>
    </xf>
    <xf numFmtId="43" fontId="0" fillId="0" borderId="12" xfId="12" applyFont="1" applyFill="1" applyBorder="1" applyAlignment="1">
      <alignment vertical="center"/>
    </xf>
    <xf numFmtId="43" fontId="0" fillId="0" borderId="13" xfId="12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12" applyFont="1" applyFill="1" applyBorder="1" applyProtection="1">
      <protection locked="0"/>
    </xf>
    <xf numFmtId="43" fontId="0" fillId="0" borderId="12" xfId="12" applyFont="1" applyFill="1" applyBorder="1" applyProtection="1">
      <protection locked="0"/>
    </xf>
    <xf numFmtId="43" fontId="0" fillId="0" borderId="12" xfId="12" applyFont="1" applyFill="1" applyBorder="1"/>
    <xf numFmtId="43" fontId="10" fillId="2" borderId="14" xfId="12" applyFont="1" applyFill="1" applyBorder="1" applyAlignment="1"/>
    <xf numFmtId="43" fontId="11" fillId="2" borderId="14" xfId="12" applyFont="1" applyFill="1" applyBorder="1" applyAlignment="1"/>
    <xf numFmtId="43" fontId="12" fillId="0" borderId="12" xfId="12" applyFont="1" applyFill="1" applyBorder="1" applyProtection="1">
      <protection locked="0"/>
    </xf>
    <xf numFmtId="43" fontId="1" fillId="0" borderId="12" xfId="12" applyFont="1" applyFill="1" applyBorder="1"/>
    <xf numFmtId="43" fontId="1" fillId="0" borderId="12" xfId="12" applyFont="1" applyFill="1" applyBorder="1" applyAlignment="1" applyProtection="1">
      <alignment vertical="center"/>
      <protection locked="0"/>
    </xf>
    <xf numFmtId="43" fontId="0" fillId="0" borderId="12" xfId="12" applyFont="1" applyFill="1" applyBorder="1" applyAlignment="1" applyProtection="1">
      <alignment vertical="center"/>
      <protection locked="0"/>
    </xf>
    <xf numFmtId="43" fontId="0" fillId="0" borderId="12" xfId="12" applyFont="1" applyFill="1" applyBorder="1" applyAlignment="1">
      <alignment vertical="center"/>
    </xf>
    <xf numFmtId="43" fontId="0" fillId="0" borderId="13" xfId="12" applyFont="1" applyFill="1" applyBorder="1" applyAlignment="1">
      <alignment vertical="center"/>
    </xf>
    <xf numFmtId="43" fontId="11" fillId="2" borderId="14" xfId="12" applyFont="1" applyFill="1" applyBorder="1" applyAlignment="1">
      <alignment vertical="center"/>
    </xf>
    <xf numFmtId="43" fontId="1" fillId="0" borderId="12" xfId="12" applyFont="1" applyFill="1" applyBorder="1" applyAlignment="1">
      <alignment vertical="center"/>
    </xf>
    <xf numFmtId="43" fontId="11" fillId="2" borderId="14" xfId="12" applyFont="1" applyFill="1" applyBorder="1"/>
    <xf numFmtId="43" fontId="0" fillId="0" borderId="13" xfId="12" applyFont="1" applyFill="1" applyBorder="1"/>
    <xf numFmtId="43" fontId="3" fillId="0" borderId="12" xfId="12" applyFont="1" applyFill="1" applyBorder="1" applyProtection="1">
      <protection locked="0"/>
    </xf>
    <xf numFmtId="43" fontId="3" fillId="0" borderId="15" xfId="12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43" fontId="3" fillId="0" borderId="12" xfId="12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43" fontId="0" fillId="0" borderId="12" xfId="12" applyFont="1" applyFill="1" applyBorder="1"/>
    <xf numFmtId="43" fontId="0" fillId="0" borderId="12" xfId="12" applyFont="1" applyFill="1" applyBorder="1" applyAlignment="1" applyProtection="1">
      <alignment vertical="center"/>
      <protection locked="0"/>
    </xf>
    <xf numFmtId="43" fontId="1" fillId="0" borderId="12" xfId="12" applyFont="1" applyFill="1" applyBorder="1" applyAlignment="1" applyProtection="1">
      <alignment vertical="center"/>
      <protection locked="0"/>
    </xf>
    <xf numFmtId="43" fontId="0" fillId="2" borderId="14" xfId="12" applyFont="1" applyFill="1" applyBorder="1" applyAlignment="1">
      <alignment vertical="center"/>
    </xf>
    <xf numFmtId="43" fontId="0" fillId="0" borderId="12" xfId="12" applyFont="1" applyFill="1" applyBorder="1" applyAlignment="1">
      <alignment vertical="center"/>
    </xf>
    <xf numFmtId="43" fontId="0" fillId="0" borderId="13" xfId="12" applyFont="1" applyFill="1" applyBorder="1"/>
    <xf numFmtId="43" fontId="3" fillId="0" borderId="12" xfId="12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1" fillId="3" borderId="12" xfId="12" applyFont="1" applyFill="1" applyBorder="1" applyAlignment="1" applyProtection="1">
      <alignment vertical="center"/>
      <protection locked="0"/>
    </xf>
    <xf numFmtId="43" fontId="0" fillId="3" borderId="12" xfId="12" applyFont="1" applyFill="1" applyBorder="1" applyAlignment="1" applyProtection="1">
      <alignment vertical="center"/>
      <protection locked="0"/>
    </xf>
    <xf numFmtId="43" fontId="0" fillId="3" borderId="12" xfId="12" applyFont="1" applyFill="1" applyBorder="1" applyAlignment="1">
      <alignment vertical="center"/>
    </xf>
    <xf numFmtId="43" fontId="0" fillId="0" borderId="13" xfId="12" applyFont="1" applyBorder="1"/>
    <xf numFmtId="43" fontId="3" fillId="3" borderId="12" xfId="12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12" applyFont="1" applyFill="1" applyBorder="1" applyAlignment="1" applyProtection="1">
      <alignment vertical="center"/>
      <protection locked="0"/>
    </xf>
    <xf numFmtId="43" fontId="0" fillId="0" borderId="12" xfId="12" applyFont="1" applyFill="1" applyBorder="1" applyAlignment="1" applyProtection="1">
      <alignment vertical="center"/>
      <protection locked="0"/>
    </xf>
    <xf numFmtId="43" fontId="0" fillId="0" borderId="12" xfId="12" applyFont="1" applyFill="1" applyBorder="1" applyAlignment="1">
      <alignment vertical="center"/>
    </xf>
    <xf numFmtId="43" fontId="1" fillId="0" borderId="12" xfId="12" applyFont="1" applyFill="1" applyBorder="1" applyAlignment="1" applyProtection="1">
      <alignment vertical="center"/>
      <protection locked="0"/>
    </xf>
    <xf numFmtId="43" fontId="0" fillId="0" borderId="13" xfId="1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3" fontId="3" fillId="0" borderId="12" xfId="1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43" fontId="1" fillId="0" borderId="4" xfId="12" applyFont="1" applyFill="1" applyBorder="1" applyAlignment="1" applyProtection="1">
      <alignment vertical="center"/>
      <protection locked="0"/>
    </xf>
    <xf numFmtId="43" fontId="0" fillId="0" borderId="6" xfId="12" applyFont="1" applyFill="1" applyBorder="1" applyAlignment="1" applyProtection="1">
      <alignment vertical="center"/>
      <protection locked="0"/>
    </xf>
    <xf numFmtId="43" fontId="1" fillId="0" borderId="6" xfId="12" applyFont="1" applyFill="1" applyBorder="1" applyAlignment="1" applyProtection="1">
      <alignment vertical="center"/>
      <protection locked="0"/>
    </xf>
    <xf numFmtId="43" fontId="0" fillId="0" borderId="6" xfId="12" applyFont="1" applyFill="1" applyBorder="1" applyAlignment="1" applyProtection="1">
      <alignment vertical="center" wrapText="1"/>
      <protection locked="0"/>
    </xf>
    <xf numFmtId="43" fontId="0" fillId="0" borderId="6" xfId="12" applyFont="1" applyFill="1" applyBorder="1" applyAlignment="1">
      <alignment vertical="center"/>
    </xf>
    <xf numFmtId="43" fontId="0" fillId="0" borderId="8" xfId="12" applyFont="1" applyFill="1" applyBorder="1"/>
    <xf numFmtId="43" fontId="3" fillId="0" borderId="6" xfId="1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12" applyFont="1" applyFill="1" applyBorder="1" applyAlignment="1" applyProtection="1">
      <alignment horizontal="right" vertical="center"/>
      <protection locked="0"/>
    </xf>
    <xf numFmtId="43" fontId="0" fillId="0" borderId="6" xfId="12" applyFont="1" applyFill="1" applyBorder="1" applyAlignment="1" applyProtection="1">
      <alignment horizontal="right" vertical="center"/>
      <protection locked="0"/>
    </xf>
    <xf numFmtId="43" fontId="0" fillId="0" borderId="6" xfId="12" applyFont="1" applyFill="1" applyBorder="1" applyAlignment="1">
      <alignment horizontal="right" vertical="center"/>
    </xf>
    <xf numFmtId="43" fontId="0" fillId="0" borderId="8" xfId="12" applyFont="1" applyBorder="1" applyAlignment="1">
      <alignment horizontal="center"/>
    </xf>
    <xf numFmtId="43" fontId="3" fillId="0" borderId="6" xfId="12" applyFont="1" applyFill="1" applyBorder="1" applyAlignment="1" applyProtection="1">
      <alignment horizontal="right" vertical="center"/>
      <protection locked="0"/>
    </xf>
    <xf numFmtId="0" fontId="0" fillId="0" borderId="13" xfId="0" applyBorder="1"/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0" fontId="19" fillId="2" borderId="9" xfId="0" applyFont="1" applyFill="1" applyBorder="1" applyAlignment="1">
      <alignment horizontal="left" vertical="center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>
      <alignment horizontal="left" vertical="center" indent="2"/>
    </xf>
    <xf numFmtId="0" fontId="19" fillId="0" borderId="12" xfId="0" applyFont="1" applyBorder="1" applyAlignment="1">
      <alignment horizontal="left" vertical="center" indent="2"/>
    </xf>
    <xf numFmtId="0" fontId="20" fillId="0" borderId="12" xfId="0" applyFont="1" applyBorder="1" applyAlignment="1">
      <alignment vertical="center"/>
    </xf>
    <xf numFmtId="0" fontId="19" fillId="0" borderId="6" xfId="0" applyFont="1" applyBorder="1" applyAlignment="1">
      <alignment horizontal="left" vertical="center" indent="2"/>
    </xf>
    <xf numFmtId="0" fontId="19" fillId="0" borderId="12" xfId="0" applyFont="1" applyFill="1" applyBorder="1" applyAlignment="1">
      <alignment horizontal="left" vertical="center" indent="2"/>
    </xf>
    <xf numFmtId="0" fontId="20" fillId="0" borderId="12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left" vertical="center" indent="2"/>
    </xf>
    <xf numFmtId="0" fontId="20" fillId="0" borderId="12" xfId="0" applyFont="1" applyFill="1" applyBorder="1" applyAlignment="1">
      <alignment horizontal="left" vertical="center" indent="3"/>
    </xf>
    <xf numFmtId="43" fontId="20" fillId="0" borderId="12" xfId="13" applyFont="1" applyFill="1" applyBorder="1" applyAlignment="1" applyProtection="1">
      <alignment horizontal="right" vertical="center"/>
      <protection locked="0"/>
    </xf>
    <xf numFmtId="49" fontId="20" fillId="0" borderId="6" xfId="0" applyNumberFormat="1" applyFont="1" applyFill="1" applyBorder="1" applyAlignment="1">
      <alignment horizontal="left" vertical="center" indent="3"/>
    </xf>
    <xf numFmtId="0" fontId="20" fillId="0" borderId="12" xfId="0" applyFont="1" applyFill="1" applyBorder="1" applyAlignment="1">
      <alignment horizontal="left" vertical="center" indent="5"/>
    </xf>
    <xf numFmtId="49" fontId="20" fillId="0" borderId="6" xfId="0" applyNumberFormat="1" applyFont="1" applyFill="1" applyBorder="1" applyAlignment="1">
      <alignment horizontal="left" vertical="center" indent="5"/>
    </xf>
    <xf numFmtId="43" fontId="20" fillId="0" borderId="12" xfId="13" applyFont="1" applyFill="1" applyBorder="1" applyAlignment="1">
      <alignment horizontal="right" vertical="center"/>
    </xf>
    <xf numFmtId="49" fontId="20" fillId="0" borderId="12" xfId="0" applyNumberFormat="1" applyFont="1" applyFill="1" applyBorder="1" applyAlignment="1">
      <alignment vertical="center"/>
    </xf>
    <xf numFmtId="0" fontId="19" fillId="0" borderId="12" xfId="0" applyFont="1" applyFill="1" applyBorder="1" applyAlignment="1">
      <alignment horizontal="left" vertical="center" indent="3"/>
    </xf>
    <xf numFmtId="43" fontId="19" fillId="0" borderId="12" xfId="13" applyFont="1" applyFill="1" applyBorder="1" applyAlignment="1" applyProtection="1">
      <alignment horizontal="right" vertical="center"/>
      <protection locked="0"/>
    </xf>
    <xf numFmtId="49" fontId="19" fillId="0" borderId="6" xfId="0" applyNumberFormat="1" applyFont="1" applyFill="1" applyBorder="1" applyAlignment="1">
      <alignment horizontal="left" vertical="center" indent="2"/>
    </xf>
    <xf numFmtId="49" fontId="20" fillId="0" borderId="6" xfId="0" applyNumberFormat="1" applyFont="1" applyFill="1" applyBorder="1" applyAlignment="1">
      <alignment horizontal="left" indent="3"/>
    </xf>
    <xf numFmtId="49" fontId="19" fillId="0" borderId="6" xfId="0" applyNumberFormat="1" applyFont="1" applyFill="1" applyBorder="1" applyAlignment="1">
      <alignment horizontal="left" indent="2"/>
    </xf>
    <xf numFmtId="3" fontId="20" fillId="0" borderId="12" xfId="0" applyNumberFormat="1" applyFont="1" applyFill="1" applyBorder="1" applyAlignment="1">
      <alignment horizontal="right" vertical="center"/>
    </xf>
    <xf numFmtId="49" fontId="20" fillId="0" borderId="6" xfId="0" applyNumberFormat="1" applyFont="1" applyFill="1" applyBorder="1" applyAlignment="1">
      <alignment horizontal="left" vertical="center" indent="2"/>
    </xf>
    <xf numFmtId="0" fontId="20" fillId="0" borderId="12" xfId="0" applyFont="1" applyFill="1" applyBorder="1"/>
    <xf numFmtId="0" fontId="2" fillId="0" borderId="1" xfId="0" applyFont="1" applyBorder="1" applyAlignment="1">
      <alignment horizontal="left" vertical="center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</cellXfs>
  <cellStyles count="14">
    <cellStyle name="Millares" xfId="1" builtinId="3"/>
    <cellStyle name="Millares 10" xfId="12"/>
    <cellStyle name="Millares 11" xfId="13"/>
    <cellStyle name="Millares 2" xfId="3"/>
    <cellStyle name="Millares 3" xfId="4"/>
    <cellStyle name="Millares 4" xfId="6"/>
    <cellStyle name="Millares 5" xfId="7"/>
    <cellStyle name="Millares 6" xfId="8"/>
    <cellStyle name="Millares 7" xfId="9"/>
    <cellStyle name="Millares 8" xfId="10"/>
    <cellStyle name="Millares 9" xfId="11"/>
    <cellStyle name="Normal" xfId="0" builtinId="0"/>
    <cellStyle name="Normal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7283"/>
  <sheetViews>
    <sheetView tabSelected="1" zoomScale="80" zoomScaleNormal="80" workbookViewId="0">
      <selection activeCell="A2" sqref="A2:F2"/>
    </sheetView>
  </sheetViews>
  <sheetFormatPr baseColWidth="10" defaultColWidth="14.6640625" defaultRowHeight="14.4" zeroHeight="1"/>
  <cols>
    <col min="1" max="1" width="68.21875" style="3" customWidth="1"/>
    <col min="2" max="3" width="18" customWidth="1"/>
    <col min="4" max="4" width="59.33203125" style="3" customWidth="1"/>
    <col min="5" max="5" width="18.44140625" customWidth="1"/>
    <col min="6" max="6" width="18" customWidth="1"/>
  </cols>
  <sheetData>
    <row r="1" spans="1:6" s="1" customFormat="1" ht="37.5" customHeight="1">
      <c r="A1" s="211" t="s">
        <v>0</v>
      </c>
      <c r="B1" s="211"/>
      <c r="C1" s="211"/>
      <c r="D1" s="211"/>
      <c r="E1" s="211"/>
      <c r="F1" s="211"/>
    </row>
    <row r="2" spans="1:6">
      <c r="A2" s="212" t="s">
        <v>122</v>
      </c>
      <c r="B2" s="213"/>
      <c r="C2" s="213"/>
      <c r="D2" s="213"/>
      <c r="E2" s="213"/>
      <c r="F2" s="214"/>
    </row>
    <row r="3" spans="1:6">
      <c r="A3" s="215" t="s">
        <v>1</v>
      </c>
      <c r="B3" s="216"/>
      <c r="C3" s="216"/>
      <c r="D3" s="216"/>
      <c r="E3" s="216"/>
      <c r="F3" s="217"/>
    </row>
    <row r="4" spans="1:6">
      <c r="A4" s="218" t="s">
        <v>638</v>
      </c>
      <c r="B4" s="219"/>
      <c r="C4" s="219"/>
      <c r="D4" s="219"/>
      <c r="E4" s="219"/>
      <c r="F4" s="220"/>
    </row>
    <row r="5" spans="1:6">
      <c r="A5" s="221" t="s">
        <v>2</v>
      </c>
      <c r="B5" s="222"/>
      <c r="C5" s="222"/>
      <c r="D5" s="222"/>
      <c r="E5" s="222"/>
      <c r="F5" s="223"/>
    </row>
    <row r="6" spans="1:6" s="2" customFormat="1">
      <c r="A6" s="186" t="s">
        <v>3</v>
      </c>
      <c r="B6" s="187">
        <v>2022</v>
      </c>
      <c r="C6" s="188">
        <v>2021</v>
      </c>
      <c r="D6" s="189" t="s">
        <v>4</v>
      </c>
      <c r="E6" s="187">
        <v>2022</v>
      </c>
      <c r="F6" s="188">
        <v>2021</v>
      </c>
    </row>
    <row r="7" spans="1:6">
      <c r="A7" s="190" t="s">
        <v>5</v>
      </c>
      <c r="B7" s="191"/>
      <c r="C7" s="191"/>
      <c r="D7" s="192" t="s">
        <v>6</v>
      </c>
      <c r="E7" s="191"/>
      <c r="F7" s="191"/>
    </row>
    <row r="8" spans="1:6">
      <c r="A8" s="193" t="s">
        <v>7</v>
      </c>
      <c r="B8" s="194"/>
      <c r="C8" s="194"/>
      <c r="D8" s="195" t="s">
        <v>8</v>
      </c>
      <c r="E8" s="194"/>
      <c r="F8" s="194"/>
    </row>
    <row r="9" spans="1:6">
      <c r="A9" s="196" t="s">
        <v>9</v>
      </c>
      <c r="B9" s="197">
        <v>301410192.79000002</v>
      </c>
      <c r="C9" s="197">
        <v>208480528.46000001</v>
      </c>
      <c r="D9" s="198" t="s">
        <v>10</v>
      </c>
      <c r="E9" s="197">
        <v>116551066.97999999</v>
      </c>
      <c r="F9" s="197">
        <v>100695097.62</v>
      </c>
    </row>
    <row r="10" spans="1:6">
      <c r="A10" s="199" t="s">
        <v>11</v>
      </c>
      <c r="B10" s="197">
        <v>977938.26</v>
      </c>
      <c r="C10" s="197">
        <v>540402.38</v>
      </c>
      <c r="D10" s="200" t="s">
        <v>12</v>
      </c>
      <c r="E10" s="197">
        <v>10911313.76</v>
      </c>
      <c r="F10" s="197">
        <v>10211562.359999999</v>
      </c>
    </row>
    <row r="11" spans="1:6">
      <c r="A11" s="199" t="s">
        <v>13</v>
      </c>
      <c r="B11" s="197">
        <v>121730232.75</v>
      </c>
      <c r="C11" s="197">
        <v>26050091.600000001</v>
      </c>
      <c r="D11" s="200" t="s">
        <v>14</v>
      </c>
      <c r="E11" s="197">
        <v>71784629.299999997</v>
      </c>
      <c r="F11" s="197">
        <v>54079170.119999997</v>
      </c>
    </row>
    <row r="12" spans="1:6">
      <c r="A12" s="199" t="s">
        <v>15</v>
      </c>
      <c r="B12" s="197"/>
      <c r="C12" s="197"/>
      <c r="D12" s="200" t="s">
        <v>16</v>
      </c>
      <c r="E12" s="197">
        <v>8890889.4399999995</v>
      </c>
      <c r="F12" s="197">
        <v>11158389.439999999</v>
      </c>
    </row>
    <row r="13" spans="1:6">
      <c r="A13" s="199" t="s">
        <v>17</v>
      </c>
      <c r="B13" s="197">
        <v>168036452.03999999</v>
      </c>
      <c r="C13" s="197">
        <v>169669586.93000001</v>
      </c>
      <c r="D13" s="200" t="s">
        <v>18</v>
      </c>
      <c r="E13" s="197"/>
      <c r="F13" s="197"/>
    </row>
    <row r="14" spans="1:6">
      <c r="A14" s="199" t="s">
        <v>19</v>
      </c>
      <c r="B14" s="197">
        <v>10665569.74</v>
      </c>
      <c r="C14" s="197">
        <v>12220447.550000001</v>
      </c>
      <c r="D14" s="200" t="s">
        <v>20</v>
      </c>
      <c r="E14" s="197">
        <v>814729.4</v>
      </c>
      <c r="F14" s="197">
        <v>1081271.3999999999</v>
      </c>
    </row>
    <row r="15" spans="1:6">
      <c r="A15" s="199" t="s">
        <v>21</v>
      </c>
      <c r="B15" s="197"/>
      <c r="C15" s="197"/>
      <c r="D15" s="200" t="s">
        <v>22</v>
      </c>
      <c r="E15" s="197"/>
      <c r="F15" s="197"/>
    </row>
    <row r="16" spans="1:6">
      <c r="A16" s="199" t="s">
        <v>23</v>
      </c>
      <c r="B16" s="197"/>
      <c r="C16" s="197"/>
      <c r="D16" s="200" t="s">
        <v>24</v>
      </c>
      <c r="E16" s="197">
        <v>12248552.039999999</v>
      </c>
      <c r="F16" s="197">
        <v>11611346.1</v>
      </c>
    </row>
    <row r="17" spans="1:6">
      <c r="A17" s="196" t="s">
        <v>25</v>
      </c>
      <c r="B17" s="197">
        <v>16939195.050000001</v>
      </c>
      <c r="C17" s="197">
        <v>15335236.02</v>
      </c>
      <c r="D17" s="200" t="s">
        <v>26</v>
      </c>
      <c r="E17" s="197">
        <v>0</v>
      </c>
      <c r="F17" s="197">
        <v>-3685.86</v>
      </c>
    </row>
    <row r="18" spans="1:6">
      <c r="A18" s="199" t="s">
        <v>27</v>
      </c>
      <c r="B18" s="197"/>
      <c r="C18" s="197"/>
      <c r="D18" s="200" t="s">
        <v>28</v>
      </c>
      <c r="E18" s="197">
        <v>11900953.039999999</v>
      </c>
      <c r="F18" s="197">
        <v>12557044.060000001</v>
      </c>
    </row>
    <row r="19" spans="1:6">
      <c r="A19" s="199" t="s">
        <v>29</v>
      </c>
      <c r="B19" s="197">
        <v>894674.71</v>
      </c>
      <c r="C19" s="197">
        <v>954968.12</v>
      </c>
      <c r="D19" s="198" t="s">
        <v>30</v>
      </c>
      <c r="E19" s="197">
        <v>0</v>
      </c>
      <c r="F19" s="197">
        <v>0</v>
      </c>
    </row>
    <row r="20" spans="1:6">
      <c r="A20" s="199" t="s">
        <v>31</v>
      </c>
      <c r="B20" s="197">
        <v>883877.53</v>
      </c>
      <c r="C20" s="197">
        <v>867601.53</v>
      </c>
      <c r="D20" s="200" t="s">
        <v>32</v>
      </c>
      <c r="E20" s="197">
        <v>0</v>
      </c>
      <c r="F20" s="197">
        <v>0</v>
      </c>
    </row>
    <row r="21" spans="1:6">
      <c r="A21" s="199" t="s">
        <v>33</v>
      </c>
      <c r="B21" s="197">
        <v>351406.98</v>
      </c>
      <c r="C21" s="197">
        <v>3881.1</v>
      </c>
      <c r="D21" s="200" t="s">
        <v>34</v>
      </c>
      <c r="E21" s="197">
        <v>0</v>
      </c>
      <c r="F21" s="197">
        <v>0</v>
      </c>
    </row>
    <row r="22" spans="1:6">
      <c r="A22" s="199" t="s">
        <v>35</v>
      </c>
      <c r="B22" s="197">
        <v>144701.92000000001</v>
      </c>
      <c r="C22" s="197">
        <v>181102.12</v>
      </c>
      <c r="D22" s="200" t="s">
        <v>36</v>
      </c>
      <c r="E22" s="204">
        <v>0</v>
      </c>
      <c r="F22" s="197">
        <v>0</v>
      </c>
    </row>
    <row r="23" spans="1:6">
      <c r="A23" s="199" t="s">
        <v>37</v>
      </c>
      <c r="B23" s="197"/>
      <c r="C23" s="197"/>
      <c r="D23" s="198" t="s">
        <v>38</v>
      </c>
      <c r="E23" s="197">
        <v>-6119000</v>
      </c>
      <c r="F23" s="197">
        <v>0</v>
      </c>
    </row>
    <row r="24" spans="1:6">
      <c r="A24" s="199" t="s">
        <v>39</v>
      </c>
      <c r="B24" s="197">
        <v>14664533.91</v>
      </c>
      <c r="C24" s="197">
        <v>13327683.15</v>
      </c>
      <c r="D24" s="200" t="s">
        <v>40</v>
      </c>
      <c r="E24" s="197">
        <v>-6119000</v>
      </c>
      <c r="F24" s="197">
        <v>0</v>
      </c>
    </row>
    <row r="25" spans="1:6">
      <c r="A25" s="196" t="s">
        <v>41</v>
      </c>
      <c r="B25" s="197">
        <v>71313590.159999996</v>
      </c>
      <c r="C25" s="197">
        <v>19689819.370000001</v>
      </c>
      <c r="D25" s="200" t="s">
        <v>42</v>
      </c>
      <c r="E25" s="197">
        <v>0</v>
      </c>
      <c r="F25" s="197">
        <v>0</v>
      </c>
    </row>
    <row r="26" spans="1:6">
      <c r="A26" s="199" t="s">
        <v>43</v>
      </c>
      <c r="B26" s="197">
        <v>20979794.440000001</v>
      </c>
      <c r="C26" s="197">
        <v>4583734.72</v>
      </c>
      <c r="D26" s="198" t="s">
        <v>44</v>
      </c>
      <c r="E26" s="197">
        <v>0</v>
      </c>
      <c r="F26" s="197">
        <v>0</v>
      </c>
    </row>
    <row r="27" spans="1:6">
      <c r="A27" s="199" t="s">
        <v>45</v>
      </c>
      <c r="B27" s="197">
        <v>0</v>
      </c>
      <c r="C27" s="197">
        <v>0</v>
      </c>
      <c r="D27" s="198" t="s">
        <v>46</v>
      </c>
      <c r="E27" s="197">
        <v>0</v>
      </c>
      <c r="F27" s="197">
        <v>0</v>
      </c>
    </row>
    <row r="28" spans="1:6">
      <c r="A28" s="199" t="s">
        <v>47</v>
      </c>
      <c r="B28" s="197"/>
      <c r="C28" s="197"/>
      <c r="D28" s="200" t="s">
        <v>48</v>
      </c>
      <c r="E28" s="197">
        <v>0</v>
      </c>
      <c r="F28" s="197">
        <v>0</v>
      </c>
    </row>
    <row r="29" spans="1:6">
      <c r="A29" s="199" t="s">
        <v>49</v>
      </c>
      <c r="B29" s="197">
        <v>50333795.719999999</v>
      </c>
      <c r="C29" s="197">
        <v>15106084.65</v>
      </c>
      <c r="D29" s="200" t="s">
        <v>50</v>
      </c>
      <c r="E29" s="197">
        <v>0</v>
      </c>
      <c r="F29" s="197">
        <v>0</v>
      </c>
    </row>
    <row r="30" spans="1:6">
      <c r="A30" s="199" t="s">
        <v>51</v>
      </c>
      <c r="B30" s="197"/>
      <c r="C30" s="197"/>
      <c r="D30" s="200" t="s">
        <v>52</v>
      </c>
      <c r="E30" s="197">
        <v>0</v>
      </c>
      <c r="F30" s="197">
        <v>0</v>
      </c>
    </row>
    <row r="31" spans="1:6">
      <c r="A31" s="196" t="s">
        <v>53</v>
      </c>
      <c r="B31" s="197">
        <v>0</v>
      </c>
      <c r="C31" s="197">
        <v>0</v>
      </c>
      <c r="D31" s="198" t="s">
        <v>54</v>
      </c>
      <c r="E31" s="197">
        <v>0</v>
      </c>
      <c r="F31" s="197">
        <v>0</v>
      </c>
    </row>
    <row r="32" spans="1:6">
      <c r="A32" s="199" t="s">
        <v>55</v>
      </c>
      <c r="B32" s="197">
        <v>0</v>
      </c>
      <c r="C32" s="197">
        <v>0</v>
      </c>
      <c r="D32" s="200" t="s">
        <v>56</v>
      </c>
      <c r="E32" s="197"/>
      <c r="F32" s="197"/>
    </row>
    <row r="33" spans="1:6">
      <c r="A33" s="199" t="s">
        <v>57</v>
      </c>
      <c r="B33" s="197"/>
      <c r="C33" s="197"/>
      <c r="D33" s="200" t="s">
        <v>58</v>
      </c>
      <c r="E33" s="197"/>
      <c r="F33" s="197"/>
    </row>
    <row r="34" spans="1:6">
      <c r="A34" s="199" t="s">
        <v>59</v>
      </c>
      <c r="B34" s="197"/>
      <c r="C34" s="197"/>
      <c r="D34" s="200" t="s">
        <v>60</v>
      </c>
      <c r="E34" s="197"/>
      <c r="F34" s="197"/>
    </row>
    <row r="35" spans="1:6">
      <c r="A35" s="199" t="s">
        <v>61</v>
      </c>
      <c r="B35" s="197"/>
      <c r="C35" s="197"/>
      <c r="D35" s="200" t="s">
        <v>62</v>
      </c>
      <c r="E35" s="197"/>
      <c r="F35" s="197"/>
    </row>
    <row r="36" spans="1:6">
      <c r="A36" s="199" t="s">
        <v>63</v>
      </c>
      <c r="B36" s="197"/>
      <c r="C36" s="197"/>
      <c r="D36" s="200" t="s">
        <v>64</v>
      </c>
      <c r="E36" s="197"/>
      <c r="F36" s="197"/>
    </row>
    <row r="37" spans="1:6">
      <c r="A37" s="196" t="s">
        <v>65</v>
      </c>
      <c r="B37" s="197">
        <v>0</v>
      </c>
      <c r="C37" s="197">
        <v>0</v>
      </c>
      <c r="D37" s="200" t="s">
        <v>66</v>
      </c>
      <c r="E37" s="197"/>
      <c r="F37" s="197"/>
    </row>
    <row r="38" spans="1:6">
      <c r="A38" s="196" t="s">
        <v>67</v>
      </c>
      <c r="B38" s="197">
        <v>0</v>
      </c>
      <c r="C38" s="197">
        <v>0</v>
      </c>
      <c r="D38" s="198" t="s">
        <v>68</v>
      </c>
      <c r="E38" s="197">
        <v>7788757.5199999996</v>
      </c>
      <c r="F38" s="197">
        <v>8750911.8200000003</v>
      </c>
    </row>
    <row r="39" spans="1:6">
      <c r="A39" s="199" t="s">
        <v>69</v>
      </c>
      <c r="B39" s="197">
        <v>0</v>
      </c>
      <c r="C39" s="197">
        <v>0</v>
      </c>
      <c r="D39" s="200" t="s">
        <v>70</v>
      </c>
      <c r="E39" s="197">
        <v>0</v>
      </c>
      <c r="F39" s="197">
        <v>0</v>
      </c>
    </row>
    <row r="40" spans="1:6">
      <c r="A40" s="199" t="s">
        <v>71</v>
      </c>
      <c r="B40" s="197">
        <v>0</v>
      </c>
      <c r="C40" s="197">
        <v>0</v>
      </c>
      <c r="D40" s="200" t="s">
        <v>72</v>
      </c>
      <c r="E40" s="197">
        <v>0</v>
      </c>
      <c r="F40" s="197">
        <v>0</v>
      </c>
    </row>
    <row r="41" spans="1:6">
      <c r="A41" s="196" t="s">
        <v>73</v>
      </c>
      <c r="B41" s="197">
        <v>-16980</v>
      </c>
      <c r="C41" s="197">
        <v>-16980</v>
      </c>
      <c r="D41" s="200" t="s">
        <v>74</v>
      </c>
      <c r="E41" s="197">
        <v>7788757.5199999996</v>
      </c>
      <c r="F41" s="197">
        <v>8750911.8200000003</v>
      </c>
    </row>
    <row r="42" spans="1:6">
      <c r="A42" s="199" t="s">
        <v>75</v>
      </c>
      <c r="B42" s="197">
        <v>-16980</v>
      </c>
      <c r="C42" s="197">
        <v>-16980</v>
      </c>
      <c r="D42" s="198" t="s">
        <v>76</v>
      </c>
      <c r="E42" s="197">
        <v>0</v>
      </c>
      <c r="F42" s="197">
        <v>0</v>
      </c>
    </row>
    <row r="43" spans="1:6">
      <c r="A43" s="199" t="s">
        <v>77</v>
      </c>
      <c r="B43" s="197"/>
      <c r="C43" s="197"/>
      <c r="D43" s="200" t="s">
        <v>78</v>
      </c>
      <c r="E43" s="197">
        <v>0</v>
      </c>
      <c r="F43" s="197">
        <v>0</v>
      </c>
    </row>
    <row r="44" spans="1:6">
      <c r="A44" s="199" t="s">
        <v>79</v>
      </c>
      <c r="B44" s="197"/>
      <c r="C44" s="197"/>
      <c r="D44" s="200" t="s">
        <v>80</v>
      </c>
      <c r="E44" s="197">
        <v>0</v>
      </c>
      <c r="F44" s="197">
        <v>0</v>
      </c>
    </row>
    <row r="45" spans="1:6">
      <c r="A45" s="199" t="s">
        <v>81</v>
      </c>
      <c r="B45" s="197"/>
      <c r="C45" s="197"/>
      <c r="D45" s="200" t="s">
        <v>82</v>
      </c>
      <c r="E45" s="197">
        <v>0</v>
      </c>
      <c r="F45" s="197">
        <v>0</v>
      </c>
    </row>
    <row r="46" spans="1:6">
      <c r="A46" s="194"/>
      <c r="B46" s="201"/>
      <c r="C46" s="201"/>
      <c r="D46" s="202"/>
      <c r="E46" s="201"/>
      <c r="F46" s="201"/>
    </row>
    <row r="47" spans="1:6">
      <c r="A47" s="203" t="s">
        <v>83</v>
      </c>
      <c r="B47" s="204">
        <v>389645998</v>
      </c>
      <c r="C47" s="204">
        <v>243488603.85000002</v>
      </c>
      <c r="D47" s="205" t="s">
        <v>84</v>
      </c>
      <c r="E47" s="204">
        <v>118220824.49999999</v>
      </c>
      <c r="F47" s="204">
        <v>109446009.44</v>
      </c>
    </row>
    <row r="48" spans="1:6">
      <c r="A48" s="194"/>
      <c r="B48" s="201"/>
      <c r="C48" s="201"/>
      <c r="D48" s="202"/>
      <c r="E48" s="201"/>
      <c r="F48" s="201"/>
    </row>
    <row r="49" spans="1:6">
      <c r="A49" s="193" t="s">
        <v>85</v>
      </c>
      <c r="B49" s="201"/>
      <c r="C49" s="201"/>
      <c r="D49" s="205" t="s">
        <v>86</v>
      </c>
      <c r="E49" s="201"/>
      <c r="F49" s="201"/>
    </row>
    <row r="50" spans="1:6">
      <c r="A50" s="196" t="s">
        <v>87</v>
      </c>
      <c r="B50" s="197">
        <v>4729855.74</v>
      </c>
      <c r="C50" s="197">
        <v>3487918.29</v>
      </c>
      <c r="D50" s="198" t="s">
        <v>88</v>
      </c>
      <c r="E50" s="197">
        <v>0</v>
      </c>
      <c r="F50" s="197">
        <v>0</v>
      </c>
    </row>
    <row r="51" spans="1:6">
      <c r="A51" s="196" t="s">
        <v>89</v>
      </c>
      <c r="B51" s="197">
        <v>0</v>
      </c>
      <c r="C51" s="197">
        <v>0</v>
      </c>
      <c r="D51" s="198" t="s">
        <v>90</v>
      </c>
      <c r="E51" s="197">
        <v>0</v>
      </c>
      <c r="F51" s="197">
        <v>0</v>
      </c>
    </row>
    <row r="52" spans="1:6">
      <c r="A52" s="196" t="s">
        <v>91</v>
      </c>
      <c r="B52" s="197">
        <v>1917265957.8900001</v>
      </c>
      <c r="C52" s="197">
        <v>2140133365.04</v>
      </c>
      <c r="D52" s="198" t="s">
        <v>92</v>
      </c>
      <c r="E52" s="197">
        <v>72335728.930000007</v>
      </c>
      <c r="F52" s="197">
        <v>81721504.930000007</v>
      </c>
    </row>
    <row r="53" spans="1:6">
      <c r="A53" s="196" t="s">
        <v>93</v>
      </c>
      <c r="B53" s="197">
        <v>383360848.36000001</v>
      </c>
      <c r="C53" s="197">
        <v>342480327.30000001</v>
      </c>
      <c r="D53" s="198" t="s">
        <v>94</v>
      </c>
      <c r="E53" s="197">
        <v>0</v>
      </c>
      <c r="F53" s="197">
        <v>0</v>
      </c>
    </row>
    <row r="54" spans="1:6">
      <c r="A54" s="196" t="s">
        <v>95</v>
      </c>
      <c r="B54" s="197">
        <v>13335260.560000001</v>
      </c>
      <c r="C54" s="197">
        <v>13104663.619999999</v>
      </c>
      <c r="D54" s="198" t="s">
        <v>96</v>
      </c>
      <c r="E54" s="197">
        <v>0</v>
      </c>
      <c r="F54" s="197">
        <v>0</v>
      </c>
    </row>
    <row r="55" spans="1:6">
      <c r="A55" s="196" t="s">
        <v>97</v>
      </c>
      <c r="B55" s="197">
        <v>-234939209.80000001</v>
      </c>
      <c r="C55" s="197">
        <v>-204843051.88</v>
      </c>
      <c r="D55" s="206" t="s">
        <v>98</v>
      </c>
      <c r="E55" s="197">
        <v>0</v>
      </c>
      <c r="F55" s="197">
        <v>0</v>
      </c>
    </row>
    <row r="56" spans="1:6">
      <c r="A56" s="196" t="s">
        <v>99</v>
      </c>
      <c r="B56" s="197">
        <v>1232245.98</v>
      </c>
      <c r="C56" s="197">
        <v>1232245.98</v>
      </c>
      <c r="D56" s="202"/>
      <c r="E56" s="201"/>
      <c r="F56" s="201"/>
    </row>
    <row r="57" spans="1:6">
      <c r="A57" s="196" t="s">
        <v>100</v>
      </c>
      <c r="B57" s="197">
        <v>0</v>
      </c>
      <c r="C57" s="197">
        <v>0</v>
      </c>
      <c r="D57" s="205" t="s">
        <v>101</v>
      </c>
      <c r="E57" s="204">
        <v>72335728.930000007</v>
      </c>
      <c r="F57" s="204">
        <v>81721504.930000007</v>
      </c>
    </row>
    <row r="58" spans="1:6">
      <c r="A58" s="196" t="s">
        <v>102</v>
      </c>
      <c r="B58" s="197">
        <v>0</v>
      </c>
      <c r="C58" s="197">
        <v>0</v>
      </c>
      <c r="D58" s="202"/>
      <c r="E58" s="201"/>
      <c r="F58" s="201"/>
    </row>
    <row r="59" spans="1:6">
      <c r="A59" s="194"/>
      <c r="B59" s="201"/>
      <c r="C59" s="201"/>
      <c r="D59" s="205" t="s">
        <v>103</v>
      </c>
      <c r="E59" s="204">
        <v>190556553.43000001</v>
      </c>
      <c r="F59" s="204">
        <v>191167514.37</v>
      </c>
    </row>
    <row r="60" spans="1:6">
      <c r="A60" s="203" t="s">
        <v>104</v>
      </c>
      <c r="B60" s="204">
        <v>2084984958.7300003</v>
      </c>
      <c r="C60" s="204">
        <v>2295595468.3499999</v>
      </c>
      <c r="D60" s="202"/>
      <c r="E60" s="201"/>
      <c r="F60" s="201"/>
    </row>
    <row r="61" spans="1:6">
      <c r="A61" s="194"/>
      <c r="B61" s="201"/>
      <c r="C61" s="201"/>
      <c r="D61" s="207" t="s">
        <v>105</v>
      </c>
      <c r="E61" s="201"/>
      <c r="F61" s="201"/>
    </row>
    <row r="62" spans="1:6">
      <c r="A62" s="203" t="s">
        <v>106</v>
      </c>
      <c r="B62" s="204">
        <v>2474630956.7300005</v>
      </c>
      <c r="C62" s="204">
        <v>2539084072.1999998</v>
      </c>
      <c r="D62" s="202"/>
      <c r="E62" s="201"/>
      <c r="F62" s="201"/>
    </row>
    <row r="63" spans="1:6">
      <c r="A63" s="194"/>
      <c r="B63" s="208"/>
      <c r="C63" s="208"/>
      <c r="D63" s="209" t="s">
        <v>107</v>
      </c>
      <c r="E63" s="197">
        <v>486275436.76999998</v>
      </c>
      <c r="F63" s="197">
        <v>486275436.76999998</v>
      </c>
    </row>
    <row r="64" spans="1:6">
      <c r="A64" s="194"/>
      <c r="B64" s="208"/>
      <c r="C64" s="208"/>
      <c r="D64" s="198" t="s">
        <v>108</v>
      </c>
      <c r="E64" s="197">
        <v>486275436.76999998</v>
      </c>
      <c r="F64" s="197">
        <v>486275436.76999998</v>
      </c>
    </row>
    <row r="65" spans="1:6">
      <c r="A65" s="194"/>
      <c r="B65" s="208"/>
      <c r="C65" s="208"/>
      <c r="D65" s="206" t="s">
        <v>109</v>
      </c>
      <c r="E65" s="197">
        <v>0</v>
      </c>
      <c r="F65" s="197">
        <v>0</v>
      </c>
    </row>
    <row r="66" spans="1:6">
      <c r="A66" s="194"/>
      <c r="B66" s="208"/>
      <c r="C66" s="208"/>
      <c r="D66" s="198" t="s">
        <v>110</v>
      </c>
      <c r="E66" s="197">
        <v>0</v>
      </c>
      <c r="F66" s="197">
        <v>0</v>
      </c>
    </row>
    <row r="67" spans="1:6">
      <c r="A67" s="194"/>
      <c r="B67" s="208"/>
      <c r="C67" s="208"/>
      <c r="D67" s="202"/>
      <c r="E67" s="201"/>
      <c r="F67" s="201"/>
    </row>
    <row r="68" spans="1:6">
      <c r="A68" s="194"/>
      <c r="B68" s="208"/>
      <c r="C68" s="208"/>
      <c r="D68" s="209" t="s">
        <v>111</v>
      </c>
      <c r="E68" s="197">
        <v>1798300166.53</v>
      </c>
      <c r="F68" s="197">
        <v>1861641121.1199999</v>
      </c>
    </row>
    <row r="69" spans="1:6">
      <c r="A69" s="210"/>
      <c r="B69" s="208"/>
      <c r="C69" s="208"/>
      <c r="D69" s="198" t="s">
        <v>112</v>
      </c>
      <c r="E69" s="197">
        <v>294364772.32999998</v>
      </c>
      <c r="F69" s="197">
        <v>156780731.75</v>
      </c>
    </row>
    <row r="70" spans="1:6">
      <c r="A70" s="210"/>
      <c r="B70" s="208"/>
      <c r="C70" s="208"/>
      <c r="D70" s="198" t="s">
        <v>113</v>
      </c>
      <c r="E70" s="197">
        <v>1503935394.2</v>
      </c>
      <c r="F70" s="197">
        <v>1704860389.3699999</v>
      </c>
    </row>
    <row r="71" spans="1:6">
      <c r="A71" s="210"/>
      <c r="B71" s="208"/>
      <c r="C71" s="208"/>
      <c r="D71" s="198" t="s">
        <v>114</v>
      </c>
      <c r="E71" s="197">
        <v>0</v>
      </c>
      <c r="F71" s="197">
        <v>0</v>
      </c>
    </row>
    <row r="72" spans="1:6">
      <c r="A72" s="210"/>
      <c r="B72" s="208"/>
      <c r="C72" s="208"/>
      <c r="D72" s="198" t="s">
        <v>115</v>
      </c>
      <c r="E72" s="197">
        <v>0</v>
      </c>
      <c r="F72" s="197">
        <v>0</v>
      </c>
    </row>
    <row r="73" spans="1:6">
      <c r="A73" s="210"/>
      <c r="B73" s="208"/>
      <c r="C73" s="208"/>
      <c r="D73" s="198" t="s">
        <v>116</v>
      </c>
      <c r="E73" s="197">
        <v>0</v>
      </c>
      <c r="F73" s="197">
        <v>0</v>
      </c>
    </row>
    <row r="74" spans="1:6">
      <c r="A74" s="210"/>
      <c r="B74" s="208"/>
      <c r="C74" s="208"/>
      <c r="D74" s="202"/>
      <c r="E74" s="201"/>
      <c r="F74" s="201"/>
    </row>
    <row r="75" spans="1:6">
      <c r="A75" s="210"/>
      <c r="B75" s="208"/>
      <c r="C75" s="208"/>
      <c r="D75" s="209" t="s">
        <v>117</v>
      </c>
      <c r="E75" s="197">
        <v>0</v>
      </c>
      <c r="F75" s="197">
        <v>0</v>
      </c>
    </row>
    <row r="76" spans="1:6">
      <c r="A76" s="210"/>
      <c r="B76" s="208"/>
      <c r="C76" s="208"/>
      <c r="D76" s="198" t="s">
        <v>118</v>
      </c>
      <c r="E76" s="197">
        <v>0</v>
      </c>
      <c r="F76" s="197">
        <v>0</v>
      </c>
    </row>
    <row r="77" spans="1:6">
      <c r="A77" s="210"/>
      <c r="B77" s="208"/>
      <c r="C77" s="208"/>
      <c r="D77" s="198" t="s">
        <v>119</v>
      </c>
      <c r="E77" s="197">
        <v>0</v>
      </c>
      <c r="F77" s="197">
        <v>0</v>
      </c>
    </row>
    <row r="78" spans="1:6">
      <c r="A78" s="210"/>
      <c r="B78" s="208"/>
      <c r="C78" s="208"/>
      <c r="D78" s="202"/>
      <c r="E78" s="201"/>
      <c r="F78" s="201"/>
    </row>
    <row r="79" spans="1:6">
      <c r="A79" s="210"/>
      <c r="B79" s="208"/>
      <c r="C79" s="208"/>
      <c r="D79" s="205" t="s">
        <v>120</v>
      </c>
      <c r="E79" s="204">
        <v>2284575603.3000002</v>
      </c>
      <c r="F79" s="204">
        <v>2347916557.8899999</v>
      </c>
    </row>
    <row r="80" spans="1:6">
      <c r="A80" s="210"/>
      <c r="B80" s="208"/>
      <c r="C80" s="208"/>
      <c r="D80" s="202"/>
      <c r="E80" s="201"/>
      <c r="F80" s="201"/>
    </row>
    <row r="81" spans="1:6">
      <c r="A81" s="210"/>
      <c r="B81" s="208"/>
      <c r="C81" s="208"/>
      <c r="D81" s="205" t="s">
        <v>121</v>
      </c>
      <c r="E81" s="204">
        <v>2475132156.73</v>
      </c>
      <c r="F81" s="204">
        <v>2539084072.2599998</v>
      </c>
    </row>
    <row r="82" spans="1:6">
      <c r="A82" s="183"/>
      <c r="B82" s="185"/>
      <c r="C82" s="185"/>
      <c r="D82" s="184"/>
      <c r="E82" s="184"/>
      <c r="F82" s="184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1">
      <c r="A97" s="4" t="s">
        <v>123</v>
      </c>
    </row>
    <row r="98" spans="1:1"/>
    <row r="99" spans="1:1"/>
    <row r="100" spans="1:1"/>
    <row r="101" spans="1:1"/>
    <row r="102" spans="1:1"/>
    <row r="103" spans="1:1"/>
    <row r="104" spans="1:1"/>
    <row r="105" spans="1:1"/>
    <row r="106" spans="1:1"/>
    <row r="107" spans="1:1"/>
    <row r="108" spans="1:1"/>
    <row r="109" spans="1:1"/>
    <row r="110" spans="1:1"/>
    <row r="111" spans="1:1"/>
    <row r="112" spans="1:1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6"/>
  <sheetViews>
    <sheetView showGridLines="0" zoomScale="90" zoomScaleNormal="90" workbookViewId="0">
      <selection activeCell="G20" sqref="G20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224" t="s">
        <v>124</v>
      </c>
      <c r="B1" s="224"/>
      <c r="C1" s="224"/>
      <c r="D1" s="224"/>
      <c r="E1" s="224"/>
      <c r="F1" s="224"/>
      <c r="G1" s="224"/>
      <c r="H1" s="224"/>
      <c r="I1" s="1"/>
    </row>
    <row r="2" spans="1:9">
      <c r="A2" s="226" t="s">
        <v>122</v>
      </c>
      <c r="B2" s="227"/>
      <c r="C2" s="227"/>
      <c r="D2" s="227"/>
      <c r="E2" s="227"/>
      <c r="F2" s="227"/>
      <c r="G2" s="227"/>
      <c r="H2" s="228"/>
    </row>
    <row r="3" spans="1:9">
      <c r="A3" s="229" t="s">
        <v>125</v>
      </c>
      <c r="B3" s="230"/>
      <c r="C3" s="230"/>
      <c r="D3" s="230"/>
      <c r="E3" s="230"/>
      <c r="F3" s="230"/>
      <c r="G3" s="230"/>
      <c r="H3" s="231"/>
    </row>
    <row r="4" spans="1:9">
      <c r="A4" s="232" t="s">
        <v>636</v>
      </c>
      <c r="B4" s="233"/>
      <c r="C4" s="233"/>
      <c r="D4" s="233"/>
      <c r="E4" s="233"/>
      <c r="F4" s="233"/>
      <c r="G4" s="233"/>
      <c r="H4" s="234"/>
    </row>
    <row r="5" spans="1:9">
      <c r="A5" s="235" t="s">
        <v>2</v>
      </c>
      <c r="B5" s="236"/>
      <c r="C5" s="236"/>
      <c r="D5" s="236"/>
      <c r="E5" s="236"/>
      <c r="F5" s="236"/>
      <c r="G5" s="236"/>
      <c r="H5" s="237"/>
    </row>
    <row r="6" spans="1:9" ht="43.2">
      <c r="A6" s="30" t="s">
        <v>126</v>
      </c>
      <c r="B6" s="31" t="s">
        <v>127</v>
      </c>
      <c r="C6" s="30" t="s">
        <v>128</v>
      </c>
      <c r="D6" s="30" t="s">
        <v>129</v>
      </c>
      <c r="E6" s="30" t="s">
        <v>130</v>
      </c>
      <c r="F6" s="30" t="s">
        <v>131</v>
      </c>
      <c r="G6" s="30" t="s">
        <v>132</v>
      </c>
      <c r="H6" s="23" t="s">
        <v>133</v>
      </c>
      <c r="I6" s="5"/>
    </row>
    <row r="7" spans="1:9">
      <c r="A7" s="20"/>
      <c r="B7" s="20"/>
      <c r="C7" s="20"/>
      <c r="D7" s="20"/>
      <c r="E7" s="20"/>
      <c r="F7" s="20"/>
      <c r="G7" s="20"/>
      <c r="H7" s="20"/>
      <c r="I7" s="5"/>
    </row>
    <row r="8" spans="1:9">
      <c r="A8" s="32" t="s">
        <v>134</v>
      </c>
      <c r="B8" s="37">
        <v>81721504.930000007</v>
      </c>
      <c r="C8" s="37">
        <v>72335728.930000007</v>
      </c>
      <c r="D8" s="37">
        <v>-15504776</v>
      </c>
      <c r="E8" s="37">
        <v>0</v>
      </c>
      <c r="F8" s="37">
        <v>169562009.86000001</v>
      </c>
      <c r="G8" s="37">
        <v>-6772103.3799999999</v>
      </c>
      <c r="H8" s="37">
        <v>0</v>
      </c>
    </row>
    <row r="9" spans="1:9">
      <c r="A9" s="33" t="s">
        <v>135</v>
      </c>
      <c r="B9" s="38">
        <v>0</v>
      </c>
      <c r="C9" s="38">
        <v>0</v>
      </c>
      <c r="D9" s="38">
        <v>-15504776</v>
      </c>
      <c r="E9" s="38">
        <v>0</v>
      </c>
      <c r="F9" s="38">
        <v>15504776</v>
      </c>
      <c r="G9" s="38">
        <v>-6772103.3799999999</v>
      </c>
      <c r="H9" s="38">
        <v>0</v>
      </c>
    </row>
    <row r="10" spans="1:9">
      <c r="A10" s="34" t="s">
        <v>136</v>
      </c>
      <c r="B10" s="38"/>
      <c r="C10" s="38"/>
      <c r="D10" s="44">
        <v>-15504776</v>
      </c>
      <c r="E10" s="38"/>
      <c r="F10" s="44">
        <v>0</v>
      </c>
      <c r="G10" s="44">
        <v>-6772103.3799999999</v>
      </c>
      <c r="H10" s="38"/>
    </row>
    <row r="11" spans="1:9">
      <c r="A11" s="34" t="s">
        <v>137</v>
      </c>
      <c r="B11" s="38"/>
      <c r="C11" s="38"/>
      <c r="D11" s="38"/>
      <c r="E11" s="38"/>
      <c r="F11" s="38">
        <v>0</v>
      </c>
      <c r="G11" s="38"/>
      <c r="H11" s="38"/>
    </row>
    <row r="12" spans="1:9">
      <c r="A12" s="34" t="s">
        <v>138</v>
      </c>
      <c r="B12" s="38"/>
      <c r="C12" s="38"/>
      <c r="D12" s="38"/>
      <c r="E12" s="38"/>
      <c r="F12" s="38">
        <v>0</v>
      </c>
      <c r="G12" s="38"/>
      <c r="H12" s="38"/>
    </row>
    <row r="13" spans="1:9">
      <c r="A13" s="33" t="s">
        <v>139</v>
      </c>
      <c r="B13" s="38">
        <v>81721504.930000007</v>
      </c>
      <c r="C13" s="38">
        <v>72335728.930000007</v>
      </c>
      <c r="D13" s="38">
        <v>0</v>
      </c>
      <c r="E13" s="38">
        <v>0</v>
      </c>
      <c r="F13" s="38">
        <v>154057233.86000001</v>
      </c>
      <c r="G13" s="38">
        <v>0</v>
      </c>
      <c r="H13" s="38">
        <v>0</v>
      </c>
    </row>
    <row r="14" spans="1:9">
      <c r="A14" s="34" t="s">
        <v>140</v>
      </c>
      <c r="B14" s="44">
        <v>81721504.930000007</v>
      </c>
      <c r="C14" s="44">
        <v>72335728.930000007</v>
      </c>
      <c r="D14" s="38"/>
      <c r="E14" s="38"/>
      <c r="F14" s="38">
        <v>154057233.86000001</v>
      </c>
      <c r="G14" s="38"/>
      <c r="H14" s="38"/>
    </row>
    <row r="15" spans="1:9">
      <c r="A15" s="34" t="s">
        <v>141</v>
      </c>
      <c r="B15" s="44">
        <v>0</v>
      </c>
      <c r="C15" s="44">
        <v>0</v>
      </c>
      <c r="D15" s="38"/>
      <c r="E15" s="38"/>
      <c r="F15" s="38">
        <v>0</v>
      </c>
      <c r="G15" s="38"/>
      <c r="H15" s="38"/>
    </row>
    <row r="16" spans="1:9">
      <c r="A16" s="34" t="s">
        <v>142</v>
      </c>
      <c r="B16" s="44">
        <v>0</v>
      </c>
      <c r="C16" s="44">
        <v>0</v>
      </c>
      <c r="D16" s="38"/>
      <c r="E16" s="38"/>
      <c r="F16" s="38">
        <v>0</v>
      </c>
      <c r="G16" s="38"/>
      <c r="H16" s="38"/>
    </row>
    <row r="17" spans="1:8">
      <c r="A17" s="24"/>
      <c r="B17" s="39"/>
      <c r="C17" s="39"/>
      <c r="D17" s="39"/>
      <c r="E17" s="39"/>
      <c r="F17" s="39"/>
      <c r="G17" s="39"/>
      <c r="H17" s="39"/>
    </row>
    <row r="18" spans="1:8">
      <c r="A18" s="32" t="s">
        <v>143</v>
      </c>
      <c r="B18" s="37"/>
      <c r="C18" s="40"/>
      <c r="D18" s="40"/>
      <c r="E18" s="40"/>
      <c r="F18" s="37">
        <v>0</v>
      </c>
      <c r="G18" s="40"/>
      <c r="H18" s="40"/>
    </row>
    <row r="19" spans="1:8">
      <c r="A19" s="28"/>
      <c r="B19" s="41"/>
      <c r="C19" s="41"/>
      <c r="D19" s="41"/>
      <c r="E19" s="41"/>
      <c r="F19" s="41"/>
      <c r="G19" s="41"/>
      <c r="H19" s="41"/>
    </row>
    <row r="20" spans="1:8">
      <c r="A20" s="32" t="s">
        <v>144</v>
      </c>
      <c r="B20" s="37">
        <v>81721504.930000007</v>
      </c>
      <c r="C20" s="37">
        <v>72335728.930000007</v>
      </c>
      <c r="D20" s="37">
        <v>-15504776</v>
      </c>
      <c r="E20" s="37">
        <v>0</v>
      </c>
      <c r="F20" s="37">
        <v>169562009.86000001</v>
      </c>
      <c r="G20" s="37">
        <v>-6772103.3799999999</v>
      </c>
      <c r="H20" s="37">
        <v>0</v>
      </c>
    </row>
    <row r="21" spans="1:8">
      <c r="A21" s="24"/>
      <c r="B21" s="42"/>
      <c r="C21" s="42"/>
      <c r="D21" s="42"/>
      <c r="E21" s="42"/>
      <c r="F21" s="42"/>
      <c r="G21" s="42"/>
      <c r="H21" s="42"/>
    </row>
    <row r="22" spans="1:8" ht="16.2">
      <c r="A22" s="32" t="s">
        <v>145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</row>
    <row r="23" spans="1:8">
      <c r="A23" s="35" t="s">
        <v>146</v>
      </c>
      <c r="B23" s="38"/>
      <c r="C23" s="38"/>
      <c r="D23" s="38"/>
      <c r="E23" s="38"/>
      <c r="F23" s="38">
        <v>0</v>
      </c>
      <c r="G23" s="38"/>
      <c r="H23" s="38"/>
    </row>
    <row r="24" spans="1:8">
      <c r="A24" s="35" t="s">
        <v>147</v>
      </c>
      <c r="B24" s="38"/>
      <c r="C24" s="38"/>
      <c r="D24" s="38"/>
      <c r="E24" s="38"/>
      <c r="F24" s="38">
        <v>0</v>
      </c>
      <c r="G24" s="38"/>
      <c r="H24" s="38"/>
    </row>
    <row r="25" spans="1:8">
      <c r="A25" s="35" t="s">
        <v>148</v>
      </c>
      <c r="B25" s="38"/>
      <c r="C25" s="38"/>
      <c r="D25" s="38"/>
      <c r="E25" s="38"/>
      <c r="F25" s="38">
        <v>0</v>
      </c>
      <c r="G25" s="38"/>
      <c r="H25" s="38"/>
    </row>
    <row r="26" spans="1:8">
      <c r="A26" s="27" t="s">
        <v>149</v>
      </c>
      <c r="B26" s="42"/>
      <c r="C26" s="42"/>
      <c r="D26" s="42"/>
      <c r="E26" s="42"/>
      <c r="F26" s="42"/>
      <c r="G26" s="42"/>
      <c r="H26" s="42"/>
    </row>
    <row r="27" spans="1:8" ht="16.2">
      <c r="A27" s="32" t="s">
        <v>150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</row>
    <row r="28" spans="1:8">
      <c r="A28" s="35" t="s">
        <v>151</v>
      </c>
      <c r="B28" s="38"/>
      <c r="C28" s="38"/>
      <c r="D28" s="38"/>
      <c r="E28" s="38"/>
      <c r="F28" s="38">
        <v>0</v>
      </c>
      <c r="G28" s="38"/>
      <c r="H28" s="38"/>
    </row>
    <row r="29" spans="1:8">
      <c r="A29" s="35" t="s">
        <v>152</v>
      </c>
      <c r="B29" s="38"/>
      <c r="C29" s="38"/>
      <c r="D29" s="38"/>
      <c r="E29" s="38"/>
      <c r="F29" s="38">
        <v>0</v>
      </c>
      <c r="G29" s="38"/>
      <c r="H29" s="38"/>
    </row>
    <row r="30" spans="1:8">
      <c r="A30" s="35" t="s">
        <v>153</v>
      </c>
      <c r="B30" s="38"/>
      <c r="C30" s="38"/>
      <c r="D30" s="38"/>
      <c r="E30" s="38"/>
      <c r="F30" s="38">
        <v>0</v>
      </c>
      <c r="G30" s="38"/>
      <c r="H30" s="38"/>
    </row>
    <row r="31" spans="1:8">
      <c r="A31" s="36" t="s">
        <v>149</v>
      </c>
      <c r="B31" s="43"/>
      <c r="C31" s="43"/>
      <c r="D31" s="43"/>
      <c r="E31" s="43"/>
      <c r="F31" s="43"/>
      <c r="G31" s="43"/>
      <c r="H31" s="43"/>
    </row>
    <row r="32" spans="1:8">
      <c r="A32" s="29"/>
      <c r="B32" s="17"/>
      <c r="C32" s="17"/>
      <c r="D32" s="17"/>
      <c r="E32" s="17"/>
      <c r="F32" s="17"/>
      <c r="G32" s="17"/>
      <c r="H32" s="17"/>
    </row>
    <row r="33" spans="1:8" ht="14.4" customHeight="1">
      <c r="A33" s="225" t="s">
        <v>154</v>
      </c>
      <c r="B33" s="225"/>
      <c r="C33" s="225"/>
      <c r="D33" s="225"/>
      <c r="E33" s="225"/>
      <c r="F33" s="225"/>
      <c r="G33" s="225"/>
      <c r="H33" s="225"/>
    </row>
    <row r="34" spans="1:8" ht="14.4" customHeight="1">
      <c r="A34" s="225"/>
      <c r="B34" s="225"/>
      <c r="C34" s="225"/>
      <c r="D34" s="225"/>
      <c r="E34" s="225"/>
      <c r="F34" s="225"/>
      <c r="G34" s="225"/>
      <c r="H34" s="225"/>
    </row>
    <row r="35" spans="1:8" ht="14.4" customHeight="1">
      <c r="A35" s="225"/>
      <c r="B35" s="225"/>
      <c r="C35" s="225"/>
      <c r="D35" s="225"/>
      <c r="E35" s="225"/>
      <c r="F35" s="225"/>
      <c r="G35" s="225"/>
      <c r="H35" s="225"/>
    </row>
    <row r="36" spans="1:8" ht="14.4" customHeight="1">
      <c r="A36" s="225"/>
      <c r="B36" s="225"/>
      <c r="C36" s="225"/>
      <c r="D36" s="225"/>
      <c r="E36" s="225"/>
      <c r="F36" s="225"/>
      <c r="G36" s="225"/>
      <c r="H36" s="225"/>
    </row>
    <row r="37" spans="1:8" ht="14.4" customHeight="1">
      <c r="A37" s="225"/>
      <c r="B37" s="225"/>
      <c r="C37" s="225"/>
      <c r="D37" s="225"/>
      <c r="E37" s="225"/>
      <c r="F37" s="225"/>
      <c r="G37" s="225"/>
      <c r="H37" s="225"/>
    </row>
    <row r="38" spans="1:8">
      <c r="A38" s="29"/>
      <c r="B38" s="17"/>
      <c r="C38" s="17"/>
      <c r="D38" s="17"/>
      <c r="E38" s="17"/>
      <c r="F38" s="17"/>
      <c r="G38" s="17"/>
      <c r="H38" s="17"/>
    </row>
    <row r="39" spans="1:8" ht="28.8">
      <c r="A39" s="30" t="s">
        <v>155</v>
      </c>
      <c r="B39" s="30" t="s">
        <v>156</v>
      </c>
      <c r="C39" s="30" t="s">
        <v>157</v>
      </c>
      <c r="D39" s="30" t="s">
        <v>158</v>
      </c>
      <c r="E39" s="30" t="s">
        <v>159</v>
      </c>
      <c r="F39" s="23" t="s">
        <v>160</v>
      </c>
      <c r="G39" s="17"/>
      <c r="H39" s="17"/>
    </row>
    <row r="40" spans="1:8">
      <c r="A40" s="28"/>
      <c r="B40" s="18"/>
      <c r="C40" s="18"/>
      <c r="D40" s="18"/>
      <c r="E40" s="18"/>
      <c r="F40" s="18"/>
      <c r="G40" s="17"/>
      <c r="H40" s="17"/>
    </row>
    <row r="41" spans="1:8">
      <c r="A41" s="32" t="s">
        <v>161</v>
      </c>
      <c r="B41" s="26">
        <v>0</v>
      </c>
      <c r="C41" s="26">
        <v>0</v>
      </c>
      <c r="D41" s="26">
        <v>0</v>
      </c>
      <c r="E41" s="26">
        <v>0</v>
      </c>
      <c r="F41" s="26">
        <v>0</v>
      </c>
      <c r="G41" s="17"/>
      <c r="H41" s="17"/>
    </row>
    <row r="42" spans="1:8">
      <c r="A42" s="35" t="s">
        <v>162</v>
      </c>
      <c r="B42" s="25"/>
      <c r="C42" s="25"/>
      <c r="D42" s="25"/>
      <c r="E42" s="25"/>
      <c r="F42" s="25"/>
      <c r="G42" s="22"/>
      <c r="H42" s="22"/>
    </row>
    <row r="43" spans="1:8">
      <c r="A43" s="35" t="s">
        <v>163</v>
      </c>
      <c r="B43" s="25"/>
      <c r="C43" s="25"/>
      <c r="D43" s="25"/>
      <c r="E43" s="25"/>
      <c r="F43" s="25"/>
      <c r="G43" s="22"/>
      <c r="H43" s="22"/>
    </row>
    <row r="44" spans="1:8">
      <c r="A44" s="35" t="s">
        <v>164</v>
      </c>
      <c r="B44" s="25"/>
      <c r="C44" s="25"/>
      <c r="D44" s="25"/>
      <c r="E44" s="25"/>
      <c r="F44" s="25"/>
      <c r="G44" s="22"/>
      <c r="H44" s="22"/>
    </row>
    <row r="45" spans="1:8">
      <c r="A45" s="21" t="s">
        <v>149</v>
      </c>
      <c r="B45" s="19"/>
      <c r="C45" s="19"/>
      <c r="D45" s="19"/>
      <c r="E45" s="19"/>
      <c r="F45" s="19"/>
      <c r="G45" s="17"/>
      <c r="H45" s="17"/>
    </row>
    <row r="46" spans="1:8">
      <c r="A46" s="4" t="s">
        <v>123</v>
      </c>
    </row>
  </sheetData>
  <mergeCells count="7">
    <mergeCell ref="A1:F1"/>
    <mergeCell ref="G1:H1"/>
    <mergeCell ref="A33:H37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2"/>
  <sheetViews>
    <sheetView zoomScale="90" zoomScaleNormal="90" workbookViewId="0">
      <selection activeCell="J18" sqref="J18"/>
    </sheetView>
  </sheetViews>
  <sheetFormatPr baseColWidth="10" defaultRowHeight="14.4"/>
  <cols>
    <col min="1" max="1" width="50" customWidth="1"/>
    <col min="2" max="2" width="13.33203125" customWidth="1"/>
    <col min="3" max="3" width="13" customWidth="1"/>
    <col min="4" max="4" width="11.6640625" customWidth="1"/>
    <col min="5" max="5" width="15.33203125" customWidth="1"/>
    <col min="6" max="6" width="13" customWidth="1"/>
    <col min="7" max="7" width="17.33203125" customWidth="1"/>
    <col min="8" max="8" width="12.6640625" customWidth="1"/>
    <col min="9" max="9" width="16.44140625" customWidth="1"/>
    <col min="10" max="10" width="15" customWidth="1"/>
    <col min="11" max="11" width="16.109375" customWidth="1"/>
  </cols>
  <sheetData>
    <row r="1" spans="1:12" ht="21">
      <c r="A1" s="211" t="s">
        <v>165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7"/>
    </row>
    <row r="2" spans="1:12">
      <c r="A2" s="226" t="s">
        <v>122</v>
      </c>
      <c r="B2" s="227"/>
      <c r="C2" s="227"/>
      <c r="D2" s="227"/>
      <c r="E2" s="227"/>
      <c r="F2" s="227"/>
      <c r="G2" s="227"/>
      <c r="H2" s="227"/>
      <c r="I2" s="227"/>
      <c r="J2" s="227"/>
      <c r="K2" s="228"/>
    </row>
    <row r="3" spans="1:12">
      <c r="A3" s="229" t="s">
        <v>166</v>
      </c>
      <c r="B3" s="230"/>
      <c r="C3" s="230"/>
      <c r="D3" s="230"/>
      <c r="E3" s="230"/>
      <c r="F3" s="230"/>
      <c r="G3" s="230"/>
      <c r="H3" s="230"/>
      <c r="I3" s="230"/>
      <c r="J3" s="230"/>
      <c r="K3" s="231"/>
    </row>
    <row r="4" spans="1:12">
      <c r="A4" s="232" t="s">
        <v>637</v>
      </c>
      <c r="B4" s="233"/>
      <c r="C4" s="233"/>
      <c r="D4" s="233"/>
      <c r="E4" s="233"/>
      <c r="F4" s="233"/>
      <c r="G4" s="233"/>
      <c r="H4" s="233"/>
      <c r="I4" s="233"/>
      <c r="J4" s="233"/>
      <c r="K4" s="234"/>
    </row>
    <row r="5" spans="1:12">
      <c r="A5" s="229" t="s">
        <v>2</v>
      </c>
      <c r="B5" s="230"/>
      <c r="C5" s="230"/>
      <c r="D5" s="230"/>
      <c r="E5" s="230"/>
      <c r="F5" s="230"/>
      <c r="G5" s="230"/>
      <c r="H5" s="230"/>
      <c r="I5" s="230"/>
      <c r="J5" s="230"/>
      <c r="K5" s="231"/>
    </row>
    <row r="6" spans="1:12" ht="144">
      <c r="A6" s="49" t="s">
        <v>167</v>
      </c>
      <c r="B6" s="49" t="s">
        <v>168</v>
      </c>
      <c r="C6" s="49" t="s">
        <v>169</v>
      </c>
      <c r="D6" s="49" t="s">
        <v>170</v>
      </c>
      <c r="E6" s="49" t="s">
        <v>171</v>
      </c>
      <c r="F6" s="49" t="s">
        <v>172</v>
      </c>
      <c r="G6" s="49" t="s">
        <v>173</v>
      </c>
      <c r="H6" s="49" t="s">
        <v>174</v>
      </c>
      <c r="I6" s="58" t="s">
        <v>175</v>
      </c>
      <c r="J6" s="58" t="s">
        <v>176</v>
      </c>
      <c r="K6" s="58" t="s">
        <v>177</v>
      </c>
    </row>
    <row r="7" spans="1:12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2">
      <c r="A8" s="48" t="s">
        <v>178</v>
      </c>
      <c r="B8" s="57"/>
      <c r="C8" s="57"/>
      <c r="D8" s="57"/>
      <c r="E8" s="59">
        <v>0</v>
      </c>
      <c r="F8" s="57"/>
      <c r="G8" s="59">
        <v>0</v>
      </c>
      <c r="H8" s="59">
        <v>0</v>
      </c>
      <c r="I8" s="59">
        <v>0</v>
      </c>
      <c r="J8" s="59">
        <v>0</v>
      </c>
      <c r="K8" s="59">
        <v>0</v>
      </c>
    </row>
    <row r="9" spans="1:12">
      <c r="A9" s="55" t="s">
        <v>179</v>
      </c>
      <c r="B9" s="53"/>
      <c r="C9" s="53"/>
      <c r="D9" s="53"/>
      <c r="E9" s="60"/>
      <c r="F9" s="52"/>
      <c r="G9" s="60"/>
      <c r="H9" s="60"/>
      <c r="I9" s="60"/>
      <c r="J9" s="60"/>
      <c r="K9" s="60">
        <v>0</v>
      </c>
      <c r="L9" s="6"/>
    </row>
    <row r="10" spans="1:12">
      <c r="A10" s="55" t="s">
        <v>180</v>
      </c>
      <c r="B10" s="53"/>
      <c r="C10" s="53"/>
      <c r="D10" s="53"/>
      <c r="E10" s="60"/>
      <c r="F10" s="52"/>
      <c r="G10" s="60"/>
      <c r="H10" s="60"/>
      <c r="I10" s="60"/>
      <c r="J10" s="60"/>
      <c r="K10" s="60">
        <v>0</v>
      </c>
      <c r="L10" s="6"/>
    </row>
    <row r="11" spans="1:12">
      <c r="A11" s="55" t="s">
        <v>181</v>
      </c>
      <c r="B11" s="53"/>
      <c r="C11" s="53"/>
      <c r="D11" s="53"/>
      <c r="E11" s="60"/>
      <c r="F11" s="52"/>
      <c r="G11" s="60"/>
      <c r="H11" s="60"/>
      <c r="I11" s="60"/>
      <c r="J11" s="60"/>
      <c r="K11" s="60">
        <v>0</v>
      </c>
      <c r="L11" s="6"/>
    </row>
    <row r="12" spans="1:12">
      <c r="A12" s="55" t="s">
        <v>182</v>
      </c>
      <c r="B12" s="53"/>
      <c r="C12" s="53"/>
      <c r="D12" s="53"/>
      <c r="E12" s="60"/>
      <c r="F12" s="52"/>
      <c r="G12" s="60"/>
      <c r="H12" s="60"/>
      <c r="I12" s="60"/>
      <c r="J12" s="60"/>
      <c r="K12" s="60">
        <v>0</v>
      </c>
      <c r="L12" s="6"/>
    </row>
    <row r="13" spans="1:12">
      <c r="A13" s="56" t="s">
        <v>149</v>
      </c>
      <c r="B13" s="54"/>
      <c r="C13" s="54"/>
      <c r="D13" s="54"/>
      <c r="E13" s="61"/>
      <c r="F13" s="50"/>
      <c r="G13" s="61"/>
      <c r="H13" s="61"/>
      <c r="I13" s="61"/>
      <c r="J13" s="61"/>
      <c r="K13" s="61"/>
    </row>
    <row r="14" spans="1:12">
      <c r="A14" s="48" t="s">
        <v>183</v>
      </c>
      <c r="B14" s="57"/>
      <c r="C14" s="57"/>
      <c r="D14" s="57"/>
      <c r="E14" s="59">
        <v>0</v>
      </c>
      <c r="F14" s="57"/>
      <c r="G14" s="59">
        <v>0</v>
      </c>
      <c r="H14" s="59">
        <v>0</v>
      </c>
      <c r="I14" s="59">
        <v>0</v>
      </c>
      <c r="J14" s="59">
        <v>0</v>
      </c>
      <c r="K14" s="59">
        <v>0</v>
      </c>
    </row>
    <row r="15" spans="1:12">
      <c r="A15" s="55" t="s">
        <v>184</v>
      </c>
      <c r="B15" s="53">
        <v>41508</v>
      </c>
      <c r="C15" s="53">
        <v>41628</v>
      </c>
      <c r="D15" s="53">
        <v>47107</v>
      </c>
      <c r="E15" s="143">
        <v>60000000</v>
      </c>
      <c r="F15" s="52">
        <v>180</v>
      </c>
      <c r="G15" s="143">
        <v>337124.12</v>
      </c>
      <c r="H15" s="143">
        <v>212999.84</v>
      </c>
      <c r="I15" s="143">
        <v>3034117.08</v>
      </c>
      <c r="J15" s="143">
        <v>41845854.640000001</v>
      </c>
      <c r="K15" s="143">
        <f>SUM(E15-J15)</f>
        <v>18154145.359999999</v>
      </c>
      <c r="L15" s="6"/>
    </row>
    <row r="16" spans="1:12">
      <c r="A16" s="55" t="s">
        <v>185</v>
      </c>
      <c r="B16" s="53">
        <v>42731</v>
      </c>
      <c r="C16" s="53">
        <v>42731</v>
      </c>
      <c r="D16" s="53">
        <v>48184</v>
      </c>
      <c r="E16" s="143">
        <v>76023628.730000004</v>
      </c>
      <c r="F16" s="52">
        <v>174</v>
      </c>
      <c r="G16" s="143">
        <v>445023.88</v>
      </c>
      <c r="H16" s="143">
        <v>382164.7</v>
      </c>
      <c r="I16" s="143">
        <v>4005214.92</v>
      </c>
      <c r="J16" s="143">
        <v>27961045.16</v>
      </c>
      <c r="K16" s="143">
        <v>48062583.57</v>
      </c>
      <c r="L16" s="6"/>
    </row>
    <row r="17" spans="1:11">
      <c r="A17" s="55" t="s">
        <v>186</v>
      </c>
      <c r="B17" s="53"/>
      <c r="C17" s="53"/>
      <c r="D17" s="53"/>
      <c r="E17" s="60"/>
      <c r="F17" s="52"/>
      <c r="G17" s="60"/>
      <c r="H17" s="60"/>
      <c r="I17" s="60"/>
      <c r="J17" s="60"/>
      <c r="K17" s="60">
        <v>0</v>
      </c>
    </row>
    <row r="18" spans="1:11">
      <c r="A18" s="55" t="s">
        <v>187</v>
      </c>
      <c r="B18" s="53"/>
      <c r="C18" s="53"/>
      <c r="D18" s="53"/>
      <c r="E18" s="60"/>
      <c r="F18" s="52"/>
      <c r="G18" s="60"/>
      <c r="H18" s="60"/>
      <c r="I18" s="60"/>
      <c r="J18" s="60"/>
      <c r="K18" s="60">
        <v>0</v>
      </c>
    </row>
    <row r="19" spans="1:11">
      <c r="A19" s="56" t="s">
        <v>149</v>
      </c>
      <c r="B19" s="54"/>
      <c r="C19" s="54"/>
      <c r="D19" s="54"/>
      <c r="E19" s="61"/>
      <c r="F19" s="50"/>
      <c r="G19" s="61"/>
      <c r="H19" s="61"/>
      <c r="I19" s="61"/>
      <c r="J19" s="61"/>
      <c r="K19" s="61"/>
    </row>
    <row r="20" spans="1:11">
      <c r="A20" s="48" t="s">
        <v>188</v>
      </c>
      <c r="B20" s="57"/>
      <c r="C20" s="57"/>
      <c r="D20" s="57"/>
      <c r="E20" s="59">
        <v>0</v>
      </c>
      <c r="F20" s="57"/>
      <c r="G20" s="59">
        <v>0</v>
      </c>
      <c r="H20" s="59">
        <v>0</v>
      </c>
      <c r="I20" s="59">
        <v>0</v>
      </c>
      <c r="J20" s="59">
        <v>0</v>
      </c>
      <c r="K20" s="59">
        <v>0</v>
      </c>
    </row>
    <row r="21" spans="1:11">
      <c r="A21" s="51"/>
      <c r="B21" s="47"/>
      <c r="C21" s="47"/>
      <c r="D21" s="47"/>
      <c r="E21" s="47"/>
      <c r="F21" s="47"/>
      <c r="G21" s="62"/>
      <c r="H21" s="62"/>
      <c r="I21" s="62"/>
      <c r="J21" s="62"/>
      <c r="K21" s="62"/>
    </row>
    <row r="22" spans="1:11">
      <c r="A22" s="4" t="s">
        <v>123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Normal="100" workbookViewId="0">
      <selection activeCell="A39" sqref="A39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211" t="s">
        <v>189</v>
      </c>
      <c r="B1" s="211"/>
      <c r="C1" s="211"/>
      <c r="D1" s="211"/>
      <c r="E1" s="7"/>
      <c r="F1" s="7"/>
      <c r="G1" s="7"/>
      <c r="H1" s="7"/>
      <c r="I1" s="7"/>
      <c r="J1" s="7"/>
      <c r="K1" s="7"/>
    </row>
    <row r="2" spans="1:11">
      <c r="A2" s="226" t="s">
        <v>122</v>
      </c>
      <c r="B2" s="227"/>
      <c r="C2" s="227"/>
      <c r="D2" s="228"/>
    </row>
    <row r="3" spans="1:11">
      <c r="A3" s="229" t="s">
        <v>190</v>
      </c>
      <c r="B3" s="230"/>
      <c r="C3" s="230"/>
      <c r="D3" s="231"/>
    </row>
    <row r="4" spans="1:11">
      <c r="A4" s="232" t="s">
        <v>637</v>
      </c>
      <c r="B4" s="233"/>
      <c r="C4" s="233"/>
      <c r="D4" s="234"/>
    </row>
    <row r="5" spans="1:11">
      <c r="A5" s="235" t="s">
        <v>2</v>
      </c>
      <c r="B5" s="236"/>
      <c r="C5" s="236"/>
      <c r="D5" s="237"/>
    </row>
    <row r="6" spans="1:11">
      <c r="A6" s="63"/>
      <c r="B6" s="63"/>
      <c r="C6" s="63"/>
      <c r="D6" s="63"/>
    </row>
    <row r="7" spans="1:11" ht="28.8">
      <c r="A7" s="72" t="s">
        <v>4</v>
      </c>
      <c r="B7" s="64" t="s">
        <v>191</v>
      </c>
      <c r="C7" s="64" t="s">
        <v>192</v>
      </c>
      <c r="D7" s="64" t="s">
        <v>193</v>
      </c>
    </row>
    <row r="8" spans="1:11">
      <c r="A8" s="67" t="s">
        <v>194</v>
      </c>
      <c r="B8" s="81">
        <v>834524073.83000004</v>
      </c>
      <c r="C8" s="81">
        <v>991628105.23000002</v>
      </c>
      <c r="D8" s="81">
        <v>991614210.24000001</v>
      </c>
    </row>
    <row r="9" spans="1:11">
      <c r="A9" s="65" t="s">
        <v>195</v>
      </c>
      <c r="B9" s="96">
        <v>571065965.60000002</v>
      </c>
      <c r="C9" s="96">
        <v>706475951.63999999</v>
      </c>
      <c r="D9" s="96">
        <v>706462056.64999998</v>
      </c>
    </row>
    <row r="10" spans="1:11">
      <c r="A10" s="65" t="s">
        <v>196</v>
      </c>
      <c r="B10" s="96">
        <v>263458108.22999999</v>
      </c>
      <c r="C10" s="96">
        <v>285152153.58999997</v>
      </c>
      <c r="D10" s="96">
        <v>285152153.58999997</v>
      </c>
    </row>
    <row r="11" spans="1:11">
      <c r="A11" s="65" t="s">
        <v>197</v>
      </c>
      <c r="B11" s="96">
        <v>0</v>
      </c>
      <c r="C11" s="96">
        <v>0</v>
      </c>
      <c r="D11" s="96">
        <v>0</v>
      </c>
    </row>
    <row r="12" spans="1:11">
      <c r="A12" s="71"/>
      <c r="B12" s="83"/>
      <c r="C12" s="83"/>
      <c r="D12" s="83"/>
    </row>
    <row r="13" spans="1:11">
      <c r="A13" s="67" t="s">
        <v>198</v>
      </c>
      <c r="B13" s="81">
        <v>825024073.83000004</v>
      </c>
      <c r="C13" s="81">
        <v>815740983.43000007</v>
      </c>
      <c r="D13" s="81">
        <v>747594976.78000009</v>
      </c>
    </row>
    <row r="14" spans="1:11">
      <c r="A14" s="65" t="s">
        <v>199</v>
      </c>
      <c r="B14" s="96">
        <v>571065965.60000002</v>
      </c>
      <c r="C14" s="96">
        <v>583973235.33000004</v>
      </c>
      <c r="D14" s="96">
        <v>559736126.69000006</v>
      </c>
    </row>
    <row r="15" spans="1:11">
      <c r="A15" s="65" t="s">
        <v>200</v>
      </c>
      <c r="B15" s="96">
        <v>253958108.22999999</v>
      </c>
      <c r="C15" s="96">
        <v>231767748.09999999</v>
      </c>
      <c r="D15" s="96">
        <v>187858850.09</v>
      </c>
    </row>
    <row r="16" spans="1:11">
      <c r="A16" s="71"/>
      <c r="B16" s="83"/>
      <c r="C16" s="83"/>
      <c r="D16" s="83"/>
    </row>
    <row r="17" spans="1:4">
      <c r="A17" s="67" t="s">
        <v>201</v>
      </c>
      <c r="B17" s="84">
        <v>0</v>
      </c>
      <c r="C17" s="81">
        <v>0</v>
      </c>
      <c r="D17" s="81">
        <v>0</v>
      </c>
    </row>
    <row r="18" spans="1:4">
      <c r="A18" s="65" t="s">
        <v>202</v>
      </c>
      <c r="B18" s="85">
        <v>0</v>
      </c>
      <c r="C18" s="96">
        <v>0</v>
      </c>
      <c r="D18" s="96">
        <v>0</v>
      </c>
    </row>
    <row r="19" spans="1:4">
      <c r="A19" s="65" t="s">
        <v>203</v>
      </c>
      <c r="B19" s="85">
        <v>0</v>
      </c>
      <c r="C19" s="96">
        <v>0</v>
      </c>
      <c r="D19" s="86">
        <v>0</v>
      </c>
    </row>
    <row r="20" spans="1:4">
      <c r="A20" s="71"/>
      <c r="B20" s="83"/>
      <c r="C20" s="83"/>
      <c r="D20" s="83"/>
    </row>
    <row r="21" spans="1:4">
      <c r="A21" s="67" t="s">
        <v>204</v>
      </c>
      <c r="B21" s="81">
        <v>9500000</v>
      </c>
      <c r="C21" s="81">
        <v>175887121.79999995</v>
      </c>
      <c r="D21" s="81">
        <v>244019233.45999992</v>
      </c>
    </row>
    <row r="22" spans="1:4">
      <c r="A22" s="67"/>
      <c r="B22" s="83"/>
      <c r="C22" s="83"/>
      <c r="D22" s="83"/>
    </row>
    <row r="23" spans="1:4">
      <c r="A23" s="67" t="s">
        <v>205</v>
      </c>
      <c r="B23" s="81">
        <v>9500000</v>
      </c>
      <c r="C23" s="81">
        <v>175887121.79999995</v>
      </c>
      <c r="D23" s="81">
        <v>244019233.45999992</v>
      </c>
    </row>
    <row r="24" spans="1:4">
      <c r="A24" s="67"/>
      <c r="B24" s="87"/>
      <c r="C24" s="87"/>
      <c r="D24" s="87"/>
    </row>
    <row r="25" spans="1:4">
      <c r="A25" s="73" t="s">
        <v>206</v>
      </c>
      <c r="B25" s="81">
        <v>9500000</v>
      </c>
      <c r="C25" s="81">
        <v>175887121.79999995</v>
      </c>
      <c r="D25" s="81">
        <v>244019233.45999992</v>
      </c>
    </row>
    <row r="26" spans="1:4">
      <c r="A26" s="74"/>
      <c r="B26" s="79"/>
      <c r="C26" s="79"/>
      <c r="D26" s="79"/>
    </row>
    <row r="27" spans="1:4">
      <c r="A27" s="70"/>
      <c r="B27" s="63"/>
      <c r="C27" s="63"/>
      <c r="D27" s="63"/>
    </row>
    <row r="28" spans="1:4">
      <c r="A28" s="72" t="s">
        <v>207</v>
      </c>
      <c r="B28" s="64" t="s">
        <v>208</v>
      </c>
      <c r="C28" s="64" t="s">
        <v>192</v>
      </c>
      <c r="D28" s="64" t="s">
        <v>209</v>
      </c>
    </row>
    <row r="29" spans="1:4">
      <c r="A29" s="67" t="s">
        <v>210</v>
      </c>
      <c r="B29" s="88">
        <v>0</v>
      </c>
      <c r="C29" s="88">
        <v>0</v>
      </c>
      <c r="D29" s="88">
        <v>0</v>
      </c>
    </row>
    <row r="30" spans="1:4">
      <c r="A30" s="65" t="s">
        <v>211</v>
      </c>
      <c r="B30" s="99">
        <v>0</v>
      </c>
      <c r="C30" s="99">
        <v>0</v>
      </c>
      <c r="D30" s="99">
        <v>0</v>
      </c>
    </row>
    <row r="31" spans="1:4">
      <c r="A31" s="65" t="s">
        <v>212</v>
      </c>
      <c r="B31" s="99">
        <v>0</v>
      </c>
      <c r="C31" s="99">
        <v>0</v>
      </c>
      <c r="D31" s="99">
        <v>0</v>
      </c>
    </row>
    <row r="32" spans="1:4">
      <c r="A32" s="66"/>
      <c r="B32" s="90"/>
      <c r="C32" s="90"/>
      <c r="D32" s="90"/>
    </row>
    <row r="33" spans="1:4">
      <c r="A33" s="67" t="s">
        <v>213</v>
      </c>
      <c r="B33" s="88">
        <v>9500000</v>
      </c>
      <c r="C33" s="88">
        <v>175887121.79999995</v>
      </c>
      <c r="D33" s="88">
        <v>244019233.45999992</v>
      </c>
    </row>
    <row r="34" spans="1:4">
      <c r="A34" s="68"/>
      <c r="B34" s="80"/>
      <c r="C34" s="80"/>
      <c r="D34" s="80"/>
    </row>
    <row r="35" spans="1:4">
      <c r="A35" s="70"/>
      <c r="B35" s="63"/>
      <c r="C35" s="63"/>
      <c r="D35" s="63"/>
    </row>
    <row r="36" spans="1:4" ht="28.8">
      <c r="A36" s="72" t="s">
        <v>207</v>
      </c>
      <c r="B36" s="64" t="s">
        <v>214</v>
      </c>
      <c r="C36" s="64" t="s">
        <v>192</v>
      </c>
      <c r="D36" s="64" t="s">
        <v>193</v>
      </c>
    </row>
    <row r="37" spans="1:4">
      <c r="A37" s="67" t="s">
        <v>215</v>
      </c>
      <c r="B37" s="88">
        <v>0</v>
      </c>
      <c r="C37" s="88">
        <v>0</v>
      </c>
      <c r="D37" s="88">
        <v>0</v>
      </c>
    </row>
    <row r="38" spans="1:4">
      <c r="A38" s="65" t="s">
        <v>216</v>
      </c>
      <c r="B38" s="89"/>
      <c r="C38" s="89"/>
      <c r="D38" s="89"/>
    </row>
    <row r="39" spans="1:4">
      <c r="A39" s="65" t="s">
        <v>217</v>
      </c>
      <c r="B39" s="89"/>
      <c r="C39" s="89"/>
      <c r="D39" s="89"/>
    </row>
    <row r="40" spans="1:4">
      <c r="A40" s="67" t="s">
        <v>218</v>
      </c>
      <c r="B40" s="88">
        <v>0</v>
      </c>
      <c r="C40" s="88">
        <v>0</v>
      </c>
      <c r="D40" s="88">
        <v>0</v>
      </c>
    </row>
    <row r="41" spans="1:4">
      <c r="A41" s="65" t="s">
        <v>219</v>
      </c>
      <c r="B41" s="99">
        <v>0</v>
      </c>
      <c r="C41" s="99">
        <v>0</v>
      </c>
      <c r="D41" s="99">
        <v>0</v>
      </c>
    </row>
    <row r="42" spans="1:4">
      <c r="A42" s="65" t="s">
        <v>220</v>
      </c>
      <c r="B42" s="99">
        <v>0</v>
      </c>
      <c r="C42" s="99">
        <v>0</v>
      </c>
      <c r="D42" s="99">
        <v>0</v>
      </c>
    </row>
    <row r="43" spans="1:4">
      <c r="A43" s="66"/>
      <c r="B43" s="90"/>
      <c r="C43" s="90"/>
      <c r="D43" s="90"/>
    </row>
    <row r="44" spans="1:4">
      <c r="A44" s="67" t="s">
        <v>221</v>
      </c>
      <c r="B44" s="88">
        <v>0</v>
      </c>
      <c r="C44" s="88">
        <v>0</v>
      </c>
      <c r="D44" s="88">
        <v>0</v>
      </c>
    </row>
    <row r="45" spans="1:4">
      <c r="A45" s="78"/>
      <c r="B45" s="91"/>
      <c r="C45" s="91"/>
      <c r="D45" s="91"/>
    </row>
    <row r="46" spans="1:4">
      <c r="A46" s="63"/>
      <c r="B46" s="63"/>
      <c r="C46" s="63"/>
      <c r="D46" s="63"/>
    </row>
    <row r="47" spans="1:4" ht="28.8">
      <c r="A47" s="72" t="s">
        <v>207</v>
      </c>
      <c r="B47" s="64" t="s">
        <v>214</v>
      </c>
      <c r="C47" s="64" t="s">
        <v>192</v>
      </c>
      <c r="D47" s="64" t="s">
        <v>193</v>
      </c>
    </row>
    <row r="48" spans="1:4">
      <c r="A48" s="75" t="s">
        <v>222</v>
      </c>
      <c r="B48" s="97">
        <v>571065965.60000002</v>
      </c>
      <c r="C48" s="97">
        <v>706475951.63999999</v>
      </c>
      <c r="D48" s="97">
        <v>706462056.64999998</v>
      </c>
    </row>
    <row r="49" spans="1:4">
      <c r="A49" s="76" t="s">
        <v>223</v>
      </c>
      <c r="B49" s="88">
        <v>0</v>
      </c>
      <c r="C49" s="88">
        <v>0</v>
      </c>
      <c r="D49" s="88">
        <v>0</v>
      </c>
    </row>
    <row r="50" spans="1:4">
      <c r="A50" s="77" t="s">
        <v>216</v>
      </c>
      <c r="B50" s="89"/>
      <c r="C50" s="89"/>
      <c r="D50" s="89"/>
    </row>
    <row r="51" spans="1:4">
      <c r="A51" s="77" t="s">
        <v>219</v>
      </c>
      <c r="B51" s="99">
        <v>0</v>
      </c>
      <c r="C51" s="99">
        <v>0</v>
      </c>
      <c r="D51" s="99">
        <v>0</v>
      </c>
    </row>
    <row r="52" spans="1:4">
      <c r="A52" s="66"/>
      <c r="B52" s="90"/>
      <c r="C52" s="90"/>
      <c r="D52" s="90"/>
    </row>
    <row r="53" spans="1:4">
      <c r="A53" s="65" t="s">
        <v>199</v>
      </c>
      <c r="B53" s="99">
        <v>571065965.60000002</v>
      </c>
      <c r="C53" s="99">
        <v>583973235.33000004</v>
      </c>
      <c r="D53" s="99">
        <v>559736126.69000006</v>
      </c>
    </row>
    <row r="54" spans="1:4">
      <c r="A54" s="66"/>
      <c r="B54" s="90"/>
      <c r="C54" s="90"/>
      <c r="D54" s="90"/>
    </row>
    <row r="55" spans="1:4">
      <c r="A55" s="65" t="s">
        <v>202</v>
      </c>
      <c r="B55" s="92"/>
      <c r="C55" s="99">
        <v>0</v>
      </c>
      <c r="D55" s="99">
        <v>0</v>
      </c>
    </row>
    <row r="56" spans="1:4">
      <c r="A56" s="66"/>
      <c r="B56" s="90"/>
      <c r="C56" s="90"/>
      <c r="D56" s="90"/>
    </row>
    <row r="57" spans="1:4" ht="28.8">
      <c r="A57" s="73" t="s">
        <v>224</v>
      </c>
      <c r="B57" s="88">
        <v>0</v>
      </c>
      <c r="C57" s="88">
        <v>122502716.30999994</v>
      </c>
      <c r="D57" s="88">
        <v>146725929.95999992</v>
      </c>
    </row>
    <row r="58" spans="1:4">
      <c r="A58" s="69"/>
      <c r="B58" s="93"/>
      <c r="C58" s="93"/>
      <c r="D58" s="93"/>
    </row>
    <row r="59" spans="1:4">
      <c r="A59" s="73" t="s">
        <v>225</v>
      </c>
      <c r="B59" s="88">
        <v>0</v>
      </c>
      <c r="C59" s="88">
        <v>122502716.30999994</v>
      </c>
      <c r="D59" s="88">
        <v>146725929.95999992</v>
      </c>
    </row>
    <row r="60" spans="1:4">
      <c r="A60" s="68"/>
      <c r="B60" s="91"/>
      <c r="C60" s="91"/>
      <c r="D60" s="91"/>
    </row>
    <row r="61" spans="1:4">
      <c r="A61" s="63"/>
      <c r="B61" s="63"/>
      <c r="C61" s="63"/>
      <c r="D61" s="63"/>
    </row>
    <row r="62" spans="1:4" ht="28.8">
      <c r="A62" s="72" t="s">
        <v>207</v>
      </c>
      <c r="B62" s="64" t="s">
        <v>214</v>
      </c>
      <c r="C62" s="64" t="s">
        <v>192</v>
      </c>
      <c r="D62" s="64" t="s">
        <v>193</v>
      </c>
    </row>
    <row r="63" spans="1:4">
      <c r="A63" s="75" t="s">
        <v>196</v>
      </c>
      <c r="B63" s="98">
        <v>263458108.22999999</v>
      </c>
      <c r="C63" s="98">
        <v>285152153.58999997</v>
      </c>
      <c r="D63" s="98">
        <v>285152153.58999997</v>
      </c>
    </row>
    <row r="64" spans="1:4">
      <c r="A64" s="76" t="s">
        <v>226</v>
      </c>
      <c r="B64" s="81">
        <v>0</v>
      </c>
      <c r="C64" s="81">
        <v>0</v>
      </c>
      <c r="D64" s="81">
        <v>0</v>
      </c>
    </row>
    <row r="65" spans="1:4">
      <c r="A65" s="77" t="s">
        <v>217</v>
      </c>
      <c r="B65" s="82"/>
      <c r="C65" s="82"/>
      <c r="D65" s="82"/>
    </row>
    <row r="66" spans="1:4">
      <c r="A66" s="77" t="s">
        <v>220</v>
      </c>
      <c r="B66" s="96">
        <v>0</v>
      </c>
      <c r="C66" s="96">
        <v>0</v>
      </c>
      <c r="D66" s="96">
        <v>0</v>
      </c>
    </row>
    <row r="67" spans="1:4">
      <c r="A67" s="66"/>
      <c r="B67" s="83"/>
      <c r="C67" s="83"/>
      <c r="D67" s="83"/>
    </row>
    <row r="68" spans="1:4">
      <c r="A68" s="65" t="s">
        <v>227</v>
      </c>
      <c r="B68" s="96">
        <v>253958108.22999999</v>
      </c>
      <c r="C68" s="96">
        <v>231767748.09999999</v>
      </c>
      <c r="D68" s="96">
        <v>187858850.09</v>
      </c>
    </row>
    <row r="69" spans="1:4">
      <c r="A69" s="66"/>
      <c r="B69" s="83"/>
      <c r="C69" s="83"/>
      <c r="D69" s="83"/>
    </row>
    <row r="70" spans="1:4">
      <c r="A70" s="65" t="s">
        <v>203</v>
      </c>
      <c r="B70" s="94">
        <v>0</v>
      </c>
      <c r="C70" s="96">
        <v>0</v>
      </c>
      <c r="D70" s="96">
        <v>0</v>
      </c>
    </row>
    <row r="71" spans="1:4">
      <c r="A71" s="66"/>
      <c r="B71" s="83"/>
      <c r="C71" s="83"/>
      <c r="D71" s="83"/>
    </row>
    <row r="72" spans="1:4" ht="28.8">
      <c r="A72" s="73" t="s">
        <v>228</v>
      </c>
      <c r="B72" s="81">
        <v>9500000</v>
      </c>
      <c r="C72" s="81">
        <v>53384405.48999998</v>
      </c>
      <c r="D72" s="81">
        <v>97293303.49999997</v>
      </c>
    </row>
    <row r="73" spans="1:4">
      <c r="A73" s="66"/>
      <c r="B73" s="83"/>
      <c r="C73" s="83"/>
      <c r="D73" s="83"/>
    </row>
    <row r="74" spans="1:4">
      <c r="A74" s="73" t="s">
        <v>229</v>
      </c>
      <c r="B74" s="81">
        <v>9500000</v>
      </c>
      <c r="C74" s="81">
        <v>53384405.48999998</v>
      </c>
      <c r="D74" s="81">
        <v>97293303.49999997</v>
      </c>
    </row>
    <row r="75" spans="1:4">
      <c r="A75" s="68"/>
      <c r="B75" s="95"/>
      <c r="C75" s="95"/>
      <c r="D75" s="95"/>
    </row>
    <row r="76" spans="1:4">
      <c r="A76" s="4" t="s">
        <v>123</v>
      </c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zoomScale="90" zoomScaleNormal="90" workbookViewId="0">
      <selection activeCell="A12" sqref="A12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238" t="s">
        <v>230</v>
      </c>
      <c r="B1" s="238"/>
      <c r="C1" s="238"/>
      <c r="D1" s="238"/>
      <c r="E1" s="238"/>
      <c r="F1" s="238"/>
      <c r="G1" s="238"/>
      <c r="H1" s="8"/>
    </row>
    <row r="2" spans="1:8">
      <c r="A2" s="226" t="s">
        <v>122</v>
      </c>
      <c r="B2" s="227"/>
      <c r="C2" s="227"/>
      <c r="D2" s="227"/>
      <c r="E2" s="227"/>
      <c r="F2" s="227"/>
      <c r="G2" s="228"/>
    </row>
    <row r="3" spans="1:8">
      <c r="A3" s="229" t="s">
        <v>231</v>
      </c>
      <c r="B3" s="230"/>
      <c r="C3" s="230"/>
      <c r="D3" s="230"/>
      <c r="E3" s="230"/>
      <c r="F3" s="230"/>
      <c r="G3" s="231"/>
    </row>
    <row r="4" spans="1:8">
      <c r="A4" s="232" t="s">
        <v>637</v>
      </c>
      <c r="B4" s="233"/>
      <c r="C4" s="233"/>
      <c r="D4" s="233"/>
      <c r="E4" s="233"/>
      <c r="F4" s="233"/>
      <c r="G4" s="234"/>
    </row>
    <row r="5" spans="1:8">
      <c r="A5" s="235" t="s">
        <v>2</v>
      </c>
      <c r="B5" s="236"/>
      <c r="C5" s="236"/>
      <c r="D5" s="236"/>
      <c r="E5" s="236"/>
      <c r="F5" s="236"/>
      <c r="G5" s="237"/>
    </row>
    <row r="6" spans="1:8">
      <c r="A6" s="239" t="s">
        <v>232</v>
      </c>
      <c r="B6" s="241" t="s">
        <v>233</v>
      </c>
      <c r="C6" s="241"/>
      <c r="D6" s="241"/>
      <c r="E6" s="241"/>
      <c r="F6" s="241"/>
      <c r="G6" s="241" t="s">
        <v>234</v>
      </c>
    </row>
    <row r="7" spans="1:8" ht="28.8">
      <c r="A7" s="240"/>
      <c r="B7" s="102" t="s">
        <v>235</v>
      </c>
      <c r="C7" s="101" t="s">
        <v>236</v>
      </c>
      <c r="D7" s="102" t="s">
        <v>237</v>
      </c>
      <c r="E7" s="102" t="s">
        <v>192</v>
      </c>
      <c r="F7" s="102" t="s">
        <v>238</v>
      </c>
      <c r="G7" s="241"/>
    </row>
    <row r="8" spans="1:8">
      <c r="A8" s="104" t="s">
        <v>239</v>
      </c>
      <c r="B8" s="113"/>
      <c r="C8" s="113"/>
      <c r="D8" s="113"/>
      <c r="E8" s="113"/>
      <c r="F8" s="113"/>
      <c r="G8" s="113"/>
    </row>
    <row r="9" spans="1:8">
      <c r="A9" s="105" t="s">
        <v>240</v>
      </c>
      <c r="B9" s="119">
        <v>120171771.70999999</v>
      </c>
      <c r="C9" s="119">
        <v>1500000</v>
      </c>
      <c r="D9" s="114">
        <v>121671771.70999999</v>
      </c>
      <c r="E9" s="119">
        <v>132866858.98999999</v>
      </c>
      <c r="F9" s="119">
        <v>132866858.98999999</v>
      </c>
      <c r="G9" s="114">
        <v>12695087.280000001</v>
      </c>
      <c r="H9" s="9"/>
    </row>
    <row r="10" spans="1:8">
      <c r="A10" s="105" t="s">
        <v>241</v>
      </c>
      <c r="B10" s="119">
        <v>0</v>
      </c>
      <c r="C10" s="119">
        <v>0</v>
      </c>
      <c r="D10" s="114">
        <v>0</v>
      </c>
      <c r="E10" s="119">
        <v>0</v>
      </c>
      <c r="F10" s="119">
        <v>0</v>
      </c>
      <c r="G10" s="114">
        <v>0</v>
      </c>
    </row>
    <row r="11" spans="1:8">
      <c r="A11" s="105" t="s">
        <v>242</v>
      </c>
      <c r="B11" s="119">
        <v>0</v>
      </c>
      <c r="C11" s="119">
        <v>0</v>
      </c>
      <c r="D11" s="114">
        <v>0</v>
      </c>
      <c r="E11" s="119">
        <v>0</v>
      </c>
      <c r="F11" s="119">
        <v>0</v>
      </c>
      <c r="G11" s="114">
        <v>0</v>
      </c>
    </row>
    <row r="12" spans="1:8">
      <c r="A12" s="105" t="s">
        <v>243</v>
      </c>
      <c r="B12" s="119">
        <v>95587426.239999995</v>
      </c>
      <c r="C12" s="119">
        <v>0</v>
      </c>
      <c r="D12" s="114">
        <v>95587426.239999995</v>
      </c>
      <c r="E12" s="119">
        <v>67809926.689999998</v>
      </c>
      <c r="F12" s="119">
        <v>67805719.689999998</v>
      </c>
      <c r="G12" s="114">
        <v>-27781706.549999997</v>
      </c>
    </row>
    <row r="13" spans="1:8">
      <c r="A13" s="105" t="s">
        <v>244</v>
      </c>
      <c r="B13" s="119">
        <v>1661592.94</v>
      </c>
      <c r="C13" s="119">
        <v>5919735.7699999996</v>
      </c>
      <c r="D13" s="114">
        <v>7581328.709999999</v>
      </c>
      <c r="E13" s="119">
        <v>6851074.25</v>
      </c>
      <c r="F13" s="119">
        <v>6841429.6699999999</v>
      </c>
      <c r="G13" s="114">
        <v>5179836.7300000004</v>
      </c>
    </row>
    <row r="14" spans="1:8">
      <c r="A14" s="105" t="s">
        <v>245</v>
      </c>
      <c r="B14" s="119">
        <v>20979708.75</v>
      </c>
      <c r="C14" s="119">
        <v>0</v>
      </c>
      <c r="D14" s="114">
        <v>20979708.75</v>
      </c>
      <c r="E14" s="119">
        <v>15687209.380000001</v>
      </c>
      <c r="F14" s="119">
        <v>15687073.380000001</v>
      </c>
      <c r="G14" s="114">
        <v>-5292635.3699999992</v>
      </c>
    </row>
    <row r="15" spans="1:8">
      <c r="A15" s="105" t="s">
        <v>246</v>
      </c>
      <c r="B15" s="119">
        <v>0</v>
      </c>
      <c r="C15" s="119">
        <v>0</v>
      </c>
      <c r="D15" s="114">
        <v>0</v>
      </c>
      <c r="E15" s="119">
        <v>0</v>
      </c>
      <c r="F15" s="119">
        <v>0</v>
      </c>
      <c r="G15" s="114">
        <v>0</v>
      </c>
    </row>
    <row r="16" spans="1:8">
      <c r="A16" s="100" t="s">
        <v>247</v>
      </c>
      <c r="B16" s="114">
        <v>317148075.12</v>
      </c>
      <c r="C16" s="114">
        <v>67155713.239999995</v>
      </c>
      <c r="D16" s="114">
        <v>384303788.36000001</v>
      </c>
      <c r="E16" s="114">
        <v>431251635.06999999</v>
      </c>
      <c r="F16" s="114">
        <v>431251635.06999999</v>
      </c>
      <c r="G16" s="114">
        <v>114103559.94999999</v>
      </c>
    </row>
    <row r="17" spans="1:7">
      <c r="A17" s="109" t="s">
        <v>248</v>
      </c>
      <c r="B17" s="119">
        <v>240644266.52000001</v>
      </c>
      <c r="C17" s="119">
        <v>25490771.489999998</v>
      </c>
      <c r="D17" s="114">
        <v>266135038.01000002</v>
      </c>
      <c r="E17" s="119">
        <v>298714777.45999998</v>
      </c>
      <c r="F17" s="119">
        <v>298714777.45999998</v>
      </c>
      <c r="G17" s="114">
        <v>58070510.939999968</v>
      </c>
    </row>
    <row r="18" spans="1:7">
      <c r="A18" s="109" t="s">
        <v>249</v>
      </c>
      <c r="B18" s="119">
        <v>24579522.510000002</v>
      </c>
      <c r="C18" s="119">
        <v>18193730.489999998</v>
      </c>
      <c r="D18" s="114">
        <v>42773253</v>
      </c>
      <c r="E18" s="119">
        <v>50564582.880000003</v>
      </c>
      <c r="F18" s="119">
        <v>50564582.880000003</v>
      </c>
      <c r="G18" s="114">
        <v>25985060.370000001</v>
      </c>
    </row>
    <row r="19" spans="1:7">
      <c r="A19" s="109" t="s">
        <v>250</v>
      </c>
      <c r="B19" s="119">
        <v>20425250.149999999</v>
      </c>
      <c r="C19" s="119">
        <v>1484718.85</v>
      </c>
      <c r="D19" s="114">
        <v>21909969</v>
      </c>
      <c r="E19" s="119">
        <v>35569868.939999998</v>
      </c>
      <c r="F19" s="119">
        <v>35569868.939999998</v>
      </c>
      <c r="G19" s="114">
        <v>15144618.789999999</v>
      </c>
    </row>
    <row r="20" spans="1:7">
      <c r="A20" s="109" t="s">
        <v>251</v>
      </c>
      <c r="B20" s="114"/>
      <c r="C20" s="114"/>
      <c r="D20" s="114">
        <v>0</v>
      </c>
      <c r="E20" s="114"/>
      <c r="F20" s="114"/>
      <c r="G20" s="114">
        <v>0</v>
      </c>
    </row>
    <row r="21" spans="1:7">
      <c r="A21" s="109" t="s">
        <v>252</v>
      </c>
      <c r="B21" s="114"/>
      <c r="C21" s="114"/>
      <c r="D21" s="114">
        <v>0</v>
      </c>
      <c r="E21" s="114"/>
      <c r="F21" s="114"/>
      <c r="G21" s="114">
        <v>0</v>
      </c>
    </row>
    <row r="22" spans="1:7">
      <c r="A22" s="109" t="s">
        <v>253</v>
      </c>
      <c r="B22" s="119">
        <v>13857814.35</v>
      </c>
      <c r="C22" s="119">
        <v>0</v>
      </c>
      <c r="D22" s="114">
        <v>13857814.35</v>
      </c>
      <c r="E22" s="119">
        <v>4565810.3600000003</v>
      </c>
      <c r="F22" s="119">
        <v>4565810.3600000003</v>
      </c>
      <c r="G22" s="114">
        <v>-9292003.9899999984</v>
      </c>
    </row>
    <row r="23" spans="1:7">
      <c r="A23" s="109" t="s">
        <v>254</v>
      </c>
      <c r="B23" s="114"/>
      <c r="C23" s="114"/>
      <c r="D23" s="114">
        <v>0</v>
      </c>
      <c r="E23" s="114"/>
      <c r="F23" s="114"/>
      <c r="G23" s="114">
        <v>0</v>
      </c>
    </row>
    <row r="24" spans="1:7">
      <c r="A24" s="109" t="s">
        <v>255</v>
      </c>
      <c r="B24" s="114"/>
      <c r="C24" s="114"/>
      <c r="D24" s="114">
        <v>0</v>
      </c>
      <c r="E24" s="114"/>
      <c r="F24" s="114"/>
      <c r="G24" s="114">
        <v>0</v>
      </c>
    </row>
    <row r="25" spans="1:7">
      <c r="A25" s="109" t="s">
        <v>256</v>
      </c>
      <c r="B25" s="119">
        <v>0</v>
      </c>
      <c r="C25" s="119">
        <v>9698222</v>
      </c>
      <c r="D25" s="114">
        <v>9698222</v>
      </c>
      <c r="E25" s="119">
        <v>6311875.4299999997</v>
      </c>
      <c r="F25" s="119">
        <v>6311875.4299999997</v>
      </c>
      <c r="G25" s="114">
        <v>6311875.4299999997</v>
      </c>
    </row>
    <row r="26" spans="1:7">
      <c r="A26" s="109" t="s">
        <v>257</v>
      </c>
      <c r="B26" s="119">
        <v>17641221.59</v>
      </c>
      <c r="C26" s="119">
        <v>12288270.41</v>
      </c>
      <c r="D26" s="114">
        <v>29929492</v>
      </c>
      <c r="E26" s="119">
        <v>35524720</v>
      </c>
      <c r="F26" s="119">
        <v>35524720</v>
      </c>
      <c r="G26" s="114">
        <v>17883498.41</v>
      </c>
    </row>
    <row r="27" spans="1:7">
      <c r="A27" s="109" t="s">
        <v>258</v>
      </c>
      <c r="B27" s="119">
        <v>0</v>
      </c>
      <c r="C27" s="119">
        <v>0</v>
      </c>
      <c r="D27" s="114">
        <v>0</v>
      </c>
      <c r="E27" s="119">
        <v>0</v>
      </c>
      <c r="F27" s="119">
        <v>0</v>
      </c>
      <c r="G27" s="114">
        <v>0</v>
      </c>
    </row>
    <row r="28" spans="1:7">
      <c r="A28" s="105" t="s">
        <v>259</v>
      </c>
      <c r="B28" s="114">
        <v>5447130.6399999997</v>
      </c>
      <c r="C28" s="114">
        <v>4774045</v>
      </c>
      <c r="D28" s="114">
        <v>10221175.640000001</v>
      </c>
      <c r="E28" s="114">
        <v>7919988.4700000007</v>
      </c>
      <c r="F28" s="114">
        <v>7919988.4700000007</v>
      </c>
      <c r="G28" s="114">
        <v>2472857.830000001</v>
      </c>
    </row>
    <row r="29" spans="1:7">
      <c r="A29" s="109" t="s">
        <v>260</v>
      </c>
      <c r="B29" s="119">
        <v>0</v>
      </c>
      <c r="C29" s="119">
        <v>0</v>
      </c>
      <c r="D29" s="114">
        <v>0</v>
      </c>
      <c r="E29" s="119">
        <v>51786.91</v>
      </c>
      <c r="F29" s="119">
        <v>51786.91</v>
      </c>
      <c r="G29" s="114">
        <v>51786.91</v>
      </c>
    </row>
    <row r="30" spans="1:7">
      <c r="A30" s="109" t="s">
        <v>261</v>
      </c>
      <c r="B30" s="119">
        <v>4441825.8099999996</v>
      </c>
      <c r="C30" s="119">
        <v>0</v>
      </c>
      <c r="D30" s="114">
        <v>4441825.8099999996</v>
      </c>
      <c r="E30" s="119">
        <v>779451.24</v>
      </c>
      <c r="F30" s="119">
        <v>779451.24</v>
      </c>
      <c r="G30" s="114">
        <v>-3662374.5699999994</v>
      </c>
    </row>
    <row r="31" spans="1:7">
      <c r="A31" s="109" t="s">
        <v>262</v>
      </c>
      <c r="B31" s="119">
        <v>0</v>
      </c>
      <c r="C31" s="119">
        <v>3553953</v>
      </c>
      <c r="D31" s="114">
        <v>3553953</v>
      </c>
      <c r="E31" s="119">
        <v>4582286.4000000004</v>
      </c>
      <c r="F31" s="119">
        <v>4582286.4000000004</v>
      </c>
      <c r="G31" s="114">
        <v>4582286.4000000004</v>
      </c>
    </row>
    <row r="32" spans="1:7">
      <c r="A32" s="109" t="s">
        <v>263</v>
      </c>
      <c r="B32" s="119">
        <v>0</v>
      </c>
      <c r="C32" s="119">
        <v>0</v>
      </c>
      <c r="D32" s="114">
        <v>0</v>
      </c>
      <c r="E32" s="119">
        <v>0</v>
      </c>
      <c r="F32" s="119">
        <v>0</v>
      </c>
      <c r="G32" s="114">
        <v>0</v>
      </c>
    </row>
    <row r="33" spans="1:8">
      <c r="A33" s="109" t="s">
        <v>264</v>
      </c>
      <c r="B33" s="119">
        <v>1005304.83</v>
      </c>
      <c r="C33" s="119">
        <v>1220092</v>
      </c>
      <c r="D33" s="114">
        <v>2225396.83</v>
      </c>
      <c r="E33" s="119">
        <v>2506463.92</v>
      </c>
      <c r="F33" s="119">
        <v>2506463.92</v>
      </c>
      <c r="G33" s="114">
        <v>1501159.0899999999</v>
      </c>
    </row>
    <row r="34" spans="1:8">
      <c r="A34" s="105" t="s">
        <v>265</v>
      </c>
      <c r="B34" s="119">
        <v>0</v>
      </c>
      <c r="C34" s="119">
        <v>0</v>
      </c>
      <c r="D34" s="114">
        <v>0</v>
      </c>
      <c r="E34" s="119">
        <v>0</v>
      </c>
      <c r="F34" s="119">
        <v>0</v>
      </c>
      <c r="G34" s="114">
        <v>0</v>
      </c>
    </row>
    <row r="35" spans="1:8">
      <c r="A35" s="105" t="s">
        <v>266</v>
      </c>
      <c r="B35" s="114">
        <v>10070260.199999999</v>
      </c>
      <c r="C35" s="114">
        <v>44589243.229999997</v>
      </c>
      <c r="D35" s="114">
        <v>54659503.429999992</v>
      </c>
      <c r="E35" s="114">
        <v>42252238.100000001</v>
      </c>
      <c r="F35" s="114">
        <v>42252330.689999998</v>
      </c>
      <c r="G35" s="114">
        <v>32182070.489999998</v>
      </c>
    </row>
    <row r="36" spans="1:8">
      <c r="A36" s="109" t="s">
        <v>267</v>
      </c>
      <c r="B36" s="119">
        <v>10070260.199999999</v>
      </c>
      <c r="C36" s="119">
        <v>44589243.229999997</v>
      </c>
      <c r="D36" s="114">
        <v>54659503.429999992</v>
      </c>
      <c r="E36" s="119">
        <v>42252238.100000001</v>
      </c>
      <c r="F36" s="119">
        <v>42252330.689999998</v>
      </c>
      <c r="G36" s="114">
        <v>32182070.489999998</v>
      </c>
    </row>
    <row r="37" spans="1:8">
      <c r="A37" s="105" t="s">
        <v>268</v>
      </c>
      <c r="B37" s="114">
        <v>0</v>
      </c>
      <c r="C37" s="114">
        <v>0</v>
      </c>
      <c r="D37" s="114">
        <v>0</v>
      </c>
      <c r="E37" s="114">
        <v>0</v>
      </c>
      <c r="F37" s="114">
        <v>0</v>
      </c>
      <c r="G37" s="114">
        <v>0</v>
      </c>
    </row>
    <row r="38" spans="1:8">
      <c r="A38" s="109" t="s">
        <v>269</v>
      </c>
      <c r="B38" s="114"/>
      <c r="C38" s="114"/>
      <c r="D38" s="114">
        <v>0</v>
      </c>
      <c r="E38" s="114"/>
      <c r="F38" s="114"/>
      <c r="G38" s="114">
        <v>0</v>
      </c>
    </row>
    <row r="39" spans="1:8">
      <c r="A39" s="109" t="s">
        <v>270</v>
      </c>
      <c r="B39" s="114"/>
      <c r="C39" s="114"/>
      <c r="D39" s="114">
        <v>0</v>
      </c>
      <c r="E39" s="114"/>
      <c r="F39" s="114"/>
      <c r="G39" s="114">
        <v>0</v>
      </c>
    </row>
    <row r="40" spans="1:8">
      <c r="A40" s="106"/>
      <c r="B40" s="114"/>
      <c r="C40" s="114"/>
      <c r="D40" s="114"/>
      <c r="E40" s="114"/>
      <c r="F40" s="114"/>
      <c r="G40" s="114"/>
    </row>
    <row r="41" spans="1:8">
      <c r="A41" s="107" t="s">
        <v>271</v>
      </c>
      <c r="B41" s="115">
        <v>571065965.60000002</v>
      </c>
      <c r="C41" s="115">
        <v>123938737.23999998</v>
      </c>
      <c r="D41" s="115">
        <v>695004702.83999991</v>
      </c>
      <c r="E41" s="115">
        <v>704638930.95000005</v>
      </c>
      <c r="F41" s="115">
        <v>704625035.96000004</v>
      </c>
      <c r="G41" s="115">
        <v>133559070.35999998</v>
      </c>
    </row>
    <row r="42" spans="1:8">
      <c r="A42" s="107" t="s">
        <v>272</v>
      </c>
      <c r="B42" s="116"/>
      <c r="C42" s="116"/>
      <c r="D42" s="116"/>
      <c r="E42" s="116"/>
      <c r="F42" s="116"/>
      <c r="G42" s="115">
        <v>133559070.36000001</v>
      </c>
      <c r="H42" s="9"/>
    </row>
    <row r="43" spans="1:8">
      <c r="A43" s="106"/>
      <c r="B43" s="117"/>
      <c r="C43" s="117"/>
      <c r="D43" s="117"/>
      <c r="E43" s="117"/>
      <c r="F43" s="117"/>
      <c r="G43" s="117"/>
    </row>
    <row r="44" spans="1:8">
      <c r="A44" s="107" t="s">
        <v>273</v>
      </c>
      <c r="B44" s="117"/>
      <c r="C44" s="117"/>
      <c r="D44" s="117"/>
      <c r="E44" s="117"/>
      <c r="F44" s="117"/>
      <c r="G44" s="117"/>
    </row>
    <row r="45" spans="1:8">
      <c r="A45" s="105" t="s">
        <v>274</v>
      </c>
      <c r="B45" s="114">
        <v>263458108.22999999</v>
      </c>
      <c r="C45" s="114">
        <v>21020169.530000001</v>
      </c>
      <c r="D45" s="114">
        <v>284478277.75999999</v>
      </c>
      <c r="E45" s="114">
        <v>285152153.58999997</v>
      </c>
      <c r="F45" s="114">
        <v>285152153.58999997</v>
      </c>
      <c r="G45" s="114">
        <v>21694045.359999985</v>
      </c>
    </row>
    <row r="46" spans="1:8">
      <c r="A46" s="110" t="s">
        <v>275</v>
      </c>
      <c r="B46" s="114"/>
      <c r="C46" s="114"/>
      <c r="D46" s="114">
        <v>0</v>
      </c>
      <c r="E46" s="114"/>
      <c r="F46" s="114"/>
      <c r="G46" s="114">
        <v>0</v>
      </c>
    </row>
    <row r="47" spans="1:8">
      <c r="A47" s="110" t="s">
        <v>276</v>
      </c>
      <c r="B47" s="114"/>
      <c r="C47" s="114"/>
      <c r="D47" s="114">
        <v>0</v>
      </c>
      <c r="E47" s="114"/>
      <c r="F47" s="114"/>
      <c r="G47" s="114">
        <v>0</v>
      </c>
    </row>
    <row r="48" spans="1:8">
      <c r="A48" s="110" t="s">
        <v>277</v>
      </c>
      <c r="B48" s="119">
        <v>77868245.060000002</v>
      </c>
      <c r="C48" s="119">
        <v>422358.94</v>
      </c>
      <c r="D48" s="114">
        <v>78290604</v>
      </c>
      <c r="E48" s="119">
        <v>78500647.859999999</v>
      </c>
      <c r="F48" s="119">
        <v>78500647.859999999</v>
      </c>
      <c r="G48" s="114">
        <v>632402.79999999702</v>
      </c>
    </row>
    <row r="49" spans="1:7" ht="28.8">
      <c r="A49" s="110" t="s">
        <v>278</v>
      </c>
      <c r="B49" s="119">
        <v>185589863.16999999</v>
      </c>
      <c r="C49" s="119">
        <v>20597810.59</v>
      </c>
      <c r="D49" s="114">
        <v>206187673.75999999</v>
      </c>
      <c r="E49" s="119">
        <v>206651505.72999999</v>
      </c>
      <c r="F49" s="119">
        <v>206651505.72999999</v>
      </c>
      <c r="G49" s="114">
        <v>21061642.560000002</v>
      </c>
    </row>
    <row r="50" spans="1:7">
      <c r="A50" s="110" t="s">
        <v>279</v>
      </c>
      <c r="B50" s="114"/>
      <c r="C50" s="114"/>
      <c r="D50" s="114">
        <v>0</v>
      </c>
      <c r="E50" s="114"/>
      <c r="F50" s="114"/>
      <c r="G50" s="114">
        <v>0</v>
      </c>
    </row>
    <row r="51" spans="1:7">
      <c r="A51" s="110" t="s">
        <v>280</v>
      </c>
      <c r="B51" s="114"/>
      <c r="C51" s="114"/>
      <c r="D51" s="114">
        <v>0</v>
      </c>
      <c r="E51" s="114"/>
      <c r="F51" s="114"/>
      <c r="G51" s="114">
        <v>0</v>
      </c>
    </row>
    <row r="52" spans="1:7" ht="28.8">
      <c r="A52" s="103" t="s">
        <v>281</v>
      </c>
      <c r="B52" s="114"/>
      <c r="C52" s="114"/>
      <c r="D52" s="114">
        <v>0</v>
      </c>
      <c r="E52" s="114"/>
      <c r="F52" s="114"/>
      <c r="G52" s="114">
        <v>0</v>
      </c>
    </row>
    <row r="53" spans="1:7">
      <c r="A53" s="109" t="s">
        <v>282</v>
      </c>
      <c r="B53" s="114"/>
      <c r="C53" s="114"/>
      <c r="D53" s="114">
        <v>0</v>
      </c>
      <c r="E53" s="114"/>
      <c r="F53" s="114"/>
      <c r="G53" s="114">
        <v>0</v>
      </c>
    </row>
    <row r="54" spans="1:7">
      <c r="A54" s="105" t="s">
        <v>283</v>
      </c>
      <c r="B54" s="114">
        <v>0</v>
      </c>
      <c r="C54" s="114">
        <v>0</v>
      </c>
      <c r="D54" s="114">
        <v>0</v>
      </c>
      <c r="E54" s="114">
        <v>0</v>
      </c>
      <c r="F54" s="114">
        <v>0</v>
      </c>
      <c r="G54" s="114">
        <v>0</v>
      </c>
    </row>
    <row r="55" spans="1:7">
      <c r="A55" s="103" t="s">
        <v>284</v>
      </c>
      <c r="B55" s="114"/>
      <c r="C55" s="114"/>
      <c r="D55" s="114">
        <v>0</v>
      </c>
      <c r="E55" s="114"/>
      <c r="F55" s="114"/>
      <c r="G55" s="114">
        <v>0</v>
      </c>
    </row>
    <row r="56" spans="1:7">
      <c r="A56" s="110" t="s">
        <v>285</v>
      </c>
      <c r="B56" s="114"/>
      <c r="C56" s="114"/>
      <c r="D56" s="114">
        <v>0</v>
      </c>
      <c r="E56" s="114"/>
      <c r="F56" s="114"/>
      <c r="G56" s="114">
        <v>0</v>
      </c>
    </row>
    <row r="57" spans="1:7">
      <c r="A57" s="110" t="s">
        <v>286</v>
      </c>
      <c r="B57" s="114"/>
      <c r="C57" s="114"/>
      <c r="D57" s="114">
        <v>0</v>
      </c>
      <c r="E57" s="114"/>
      <c r="F57" s="114"/>
      <c r="G57" s="114">
        <v>0</v>
      </c>
    </row>
    <row r="58" spans="1:7">
      <c r="A58" s="103" t="s">
        <v>287</v>
      </c>
      <c r="B58" s="119">
        <v>0</v>
      </c>
      <c r="C58" s="119">
        <v>0</v>
      </c>
      <c r="D58" s="114">
        <v>0</v>
      </c>
      <c r="E58" s="119">
        <v>0</v>
      </c>
      <c r="F58" s="119">
        <v>0</v>
      </c>
      <c r="G58" s="114">
        <v>0</v>
      </c>
    </row>
    <row r="59" spans="1:7">
      <c r="A59" s="105" t="s">
        <v>288</v>
      </c>
      <c r="B59" s="114">
        <v>0</v>
      </c>
      <c r="C59" s="114">
        <v>0</v>
      </c>
      <c r="D59" s="114">
        <v>0</v>
      </c>
      <c r="E59" s="114">
        <v>0</v>
      </c>
      <c r="F59" s="114">
        <v>0</v>
      </c>
      <c r="G59" s="114">
        <v>0</v>
      </c>
    </row>
    <row r="60" spans="1:7">
      <c r="A60" s="110" t="s">
        <v>289</v>
      </c>
      <c r="B60" s="119">
        <v>0</v>
      </c>
      <c r="C60" s="119">
        <v>0</v>
      </c>
      <c r="D60" s="114">
        <v>0</v>
      </c>
      <c r="E60" s="119">
        <v>0</v>
      </c>
      <c r="F60" s="119">
        <v>0</v>
      </c>
      <c r="G60" s="114">
        <v>0</v>
      </c>
    </row>
    <row r="61" spans="1:7">
      <c r="A61" s="110" t="s">
        <v>290</v>
      </c>
      <c r="B61" s="119">
        <v>0</v>
      </c>
      <c r="C61" s="119">
        <v>0</v>
      </c>
      <c r="D61" s="114">
        <v>0</v>
      </c>
      <c r="E61" s="119">
        <v>0</v>
      </c>
      <c r="F61" s="119">
        <v>0</v>
      </c>
      <c r="G61" s="114">
        <v>0</v>
      </c>
    </row>
    <row r="62" spans="1:7">
      <c r="A62" s="105" t="s">
        <v>291</v>
      </c>
      <c r="B62" s="119">
        <v>0</v>
      </c>
      <c r="C62" s="119">
        <v>0</v>
      </c>
      <c r="D62" s="114">
        <v>0</v>
      </c>
      <c r="E62" s="119">
        <v>0</v>
      </c>
      <c r="F62" s="119">
        <v>0</v>
      </c>
      <c r="G62" s="114">
        <v>0</v>
      </c>
    </row>
    <row r="63" spans="1:7">
      <c r="A63" s="105" t="s">
        <v>292</v>
      </c>
      <c r="B63" s="119">
        <v>0</v>
      </c>
      <c r="C63" s="119">
        <v>0</v>
      </c>
      <c r="D63" s="114">
        <v>0</v>
      </c>
      <c r="E63" s="119">
        <v>0</v>
      </c>
      <c r="F63" s="114"/>
      <c r="G63" s="114">
        <v>0</v>
      </c>
    </row>
    <row r="64" spans="1:7">
      <c r="A64" s="106"/>
      <c r="B64" s="117"/>
      <c r="C64" s="117"/>
      <c r="D64" s="117"/>
      <c r="E64" s="117"/>
      <c r="F64" s="117"/>
      <c r="G64" s="117"/>
    </row>
    <row r="65" spans="1:7">
      <c r="A65" s="107" t="s">
        <v>293</v>
      </c>
      <c r="B65" s="115">
        <v>263458108.22999999</v>
      </c>
      <c r="C65" s="115">
        <v>21020169.530000001</v>
      </c>
      <c r="D65" s="115">
        <v>284478277.75999999</v>
      </c>
      <c r="E65" s="115">
        <v>285152153.58999997</v>
      </c>
      <c r="F65" s="115">
        <v>285152153.58999997</v>
      </c>
      <c r="G65" s="115">
        <v>21694045.359999985</v>
      </c>
    </row>
    <row r="66" spans="1:7">
      <c r="A66" s="106"/>
      <c r="B66" s="117"/>
      <c r="C66" s="117"/>
      <c r="D66" s="117"/>
      <c r="E66" s="117"/>
      <c r="F66" s="117"/>
      <c r="G66" s="117"/>
    </row>
    <row r="67" spans="1:7">
      <c r="A67" s="107" t="s">
        <v>294</v>
      </c>
      <c r="B67" s="115">
        <v>0</v>
      </c>
      <c r="C67" s="115">
        <v>0</v>
      </c>
      <c r="D67" s="115">
        <v>0</v>
      </c>
      <c r="E67" s="115">
        <v>0</v>
      </c>
      <c r="F67" s="115">
        <v>0</v>
      </c>
      <c r="G67" s="115">
        <v>0</v>
      </c>
    </row>
    <row r="68" spans="1:7">
      <c r="A68" s="105" t="s">
        <v>295</v>
      </c>
      <c r="B68" s="119">
        <v>0</v>
      </c>
      <c r="C68" s="119">
        <v>0</v>
      </c>
      <c r="D68" s="114">
        <v>0</v>
      </c>
      <c r="E68" s="119">
        <v>0</v>
      </c>
      <c r="F68" s="119">
        <v>0</v>
      </c>
      <c r="G68" s="114">
        <v>0</v>
      </c>
    </row>
    <row r="69" spans="1:7">
      <c r="A69" s="106"/>
      <c r="B69" s="117"/>
      <c r="C69" s="117"/>
      <c r="D69" s="117"/>
      <c r="E69" s="117"/>
      <c r="F69" s="117"/>
      <c r="G69" s="117"/>
    </row>
    <row r="70" spans="1:7">
      <c r="A70" s="107" t="s">
        <v>296</v>
      </c>
      <c r="B70" s="115">
        <v>834524073.83000004</v>
      </c>
      <c r="C70" s="115">
        <v>144958906.76999998</v>
      </c>
      <c r="D70" s="115">
        <v>979482980.5999999</v>
      </c>
      <c r="E70" s="115">
        <v>989791084.53999996</v>
      </c>
      <c r="F70" s="115">
        <v>989777189.54999995</v>
      </c>
      <c r="G70" s="115">
        <v>155253115.71999997</v>
      </c>
    </row>
    <row r="71" spans="1:7">
      <c r="A71" s="106"/>
      <c r="B71" s="117"/>
      <c r="C71" s="117"/>
      <c r="D71" s="117"/>
      <c r="E71" s="117"/>
      <c r="F71" s="117"/>
      <c r="G71" s="117"/>
    </row>
    <row r="72" spans="1:7">
      <c r="A72" s="107" t="s">
        <v>297</v>
      </c>
      <c r="B72" s="117"/>
      <c r="C72" s="117"/>
      <c r="D72" s="117"/>
      <c r="E72" s="117"/>
      <c r="F72" s="117"/>
      <c r="G72" s="117"/>
    </row>
    <row r="73" spans="1:7">
      <c r="A73" s="112" t="s">
        <v>298</v>
      </c>
      <c r="B73" s="119">
        <v>0</v>
      </c>
      <c r="C73" s="119">
        <v>0</v>
      </c>
      <c r="D73" s="114">
        <v>0</v>
      </c>
      <c r="E73" s="119">
        <v>0</v>
      </c>
      <c r="F73" s="119">
        <v>0</v>
      </c>
      <c r="G73" s="114">
        <v>0</v>
      </c>
    </row>
    <row r="74" spans="1:7" ht="28.8">
      <c r="A74" s="112" t="s">
        <v>299</v>
      </c>
      <c r="B74" s="119">
        <v>0</v>
      </c>
      <c r="C74" s="119">
        <v>0</v>
      </c>
      <c r="D74" s="114">
        <v>0</v>
      </c>
      <c r="E74" s="119">
        <v>0</v>
      </c>
      <c r="F74" s="119">
        <v>0</v>
      </c>
      <c r="G74" s="114">
        <v>0</v>
      </c>
    </row>
    <row r="75" spans="1:7">
      <c r="A75" s="111" t="s">
        <v>300</v>
      </c>
      <c r="B75" s="115">
        <v>0</v>
      </c>
      <c r="C75" s="115">
        <v>0</v>
      </c>
      <c r="D75" s="115">
        <v>0</v>
      </c>
      <c r="E75" s="115">
        <v>0</v>
      </c>
      <c r="F75" s="115">
        <v>0</v>
      </c>
      <c r="G75" s="115">
        <v>0</v>
      </c>
    </row>
    <row r="76" spans="1:7">
      <c r="A76" s="108"/>
      <c r="B76" s="118"/>
      <c r="C76" s="118"/>
      <c r="D76" s="118"/>
      <c r="E76" s="118"/>
      <c r="F76" s="118"/>
      <c r="G76" s="118"/>
    </row>
    <row r="77" spans="1:7">
      <c r="A77" s="4" t="s">
        <v>123</v>
      </c>
      <c r="B77" s="10"/>
      <c r="C77" s="10"/>
      <c r="D77" s="10"/>
      <c r="E77" s="10"/>
      <c r="F77" s="10"/>
      <c r="G77" s="10"/>
    </row>
    <row r="78" spans="1:7">
      <c r="B78" s="10"/>
      <c r="C78" s="10"/>
      <c r="D78" s="10">
        <f>B78+C78</f>
        <v>0</v>
      </c>
      <c r="E78" s="10"/>
      <c r="F78" s="10"/>
      <c r="G78" s="11">
        <f t="shared" ref="G78" si="0">B78-F78</f>
        <v>0</v>
      </c>
    </row>
    <row r="79" spans="1:7">
      <c r="B79" s="10"/>
      <c r="C79" s="10"/>
      <c r="D79" s="10"/>
      <c r="E79" s="10"/>
      <c r="F79" s="10"/>
      <c r="G79" s="11"/>
    </row>
    <row r="80" spans="1:7">
      <c r="B80" s="12"/>
      <c r="C80" s="12"/>
      <c r="D80" s="12"/>
      <c r="E80" s="12"/>
      <c r="F80" s="12"/>
      <c r="G80" s="12"/>
    </row>
  </sheetData>
  <mergeCells count="8">
    <mergeCell ref="A1:G1"/>
    <mergeCell ref="A6:A7"/>
    <mergeCell ref="G6:G7"/>
    <mergeCell ref="B6:F6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61"/>
  <sheetViews>
    <sheetView showGridLines="0" zoomScale="85" zoomScaleNormal="85" workbookViewId="0">
      <selection activeCell="A132" sqref="A132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242" t="s">
        <v>301</v>
      </c>
      <c r="B1" s="238"/>
      <c r="C1" s="238"/>
      <c r="D1" s="238"/>
      <c r="E1" s="238"/>
      <c r="F1" s="238"/>
      <c r="G1" s="238"/>
    </row>
    <row r="2" spans="1:8">
      <c r="A2" s="245" t="s">
        <v>122</v>
      </c>
      <c r="B2" s="245"/>
      <c r="C2" s="245"/>
      <c r="D2" s="245"/>
      <c r="E2" s="245"/>
      <c r="F2" s="245"/>
      <c r="G2" s="245"/>
    </row>
    <row r="3" spans="1:8">
      <c r="A3" s="246" t="s">
        <v>302</v>
      </c>
      <c r="B3" s="246"/>
      <c r="C3" s="246"/>
      <c r="D3" s="246"/>
      <c r="E3" s="246"/>
      <c r="F3" s="246"/>
      <c r="G3" s="246"/>
    </row>
    <row r="4" spans="1:8">
      <c r="A4" s="246" t="s">
        <v>303</v>
      </c>
      <c r="B4" s="246"/>
      <c r="C4" s="246"/>
      <c r="D4" s="246"/>
      <c r="E4" s="246"/>
      <c r="F4" s="246"/>
      <c r="G4" s="246"/>
    </row>
    <row r="5" spans="1:8">
      <c r="A5" s="247" t="s">
        <v>637</v>
      </c>
      <c r="B5" s="247"/>
      <c r="C5" s="247"/>
      <c r="D5" s="247"/>
      <c r="E5" s="247"/>
      <c r="F5" s="247"/>
      <c r="G5" s="247"/>
    </row>
    <row r="6" spans="1:8">
      <c r="A6" s="240" t="s">
        <v>2</v>
      </c>
      <c r="B6" s="240"/>
      <c r="C6" s="240"/>
      <c r="D6" s="240"/>
      <c r="E6" s="240"/>
      <c r="F6" s="240"/>
      <c r="G6" s="240"/>
    </row>
    <row r="7" spans="1:8">
      <c r="A7" s="243" t="s">
        <v>4</v>
      </c>
      <c r="B7" s="243" t="s">
        <v>304</v>
      </c>
      <c r="C7" s="243"/>
      <c r="D7" s="243"/>
      <c r="E7" s="243"/>
      <c r="F7" s="243"/>
      <c r="G7" s="244" t="s">
        <v>305</v>
      </c>
    </row>
    <row r="8" spans="1:8" ht="28.8">
      <c r="A8" s="243"/>
      <c r="B8" s="123" t="s">
        <v>306</v>
      </c>
      <c r="C8" s="123" t="s">
        <v>307</v>
      </c>
      <c r="D8" s="123" t="s">
        <v>308</v>
      </c>
      <c r="E8" s="123" t="s">
        <v>192</v>
      </c>
      <c r="F8" s="123" t="s">
        <v>309</v>
      </c>
      <c r="G8" s="243"/>
    </row>
    <row r="9" spans="1:8">
      <c r="A9" s="125" t="s">
        <v>310</v>
      </c>
      <c r="B9" s="130">
        <v>571065965.60000002</v>
      </c>
      <c r="C9" s="130">
        <v>168339705.82999998</v>
      </c>
      <c r="D9" s="130">
        <v>739405671.42999995</v>
      </c>
      <c r="E9" s="130">
        <v>583973235.33000004</v>
      </c>
      <c r="F9" s="130">
        <v>559736126.69000006</v>
      </c>
      <c r="G9" s="130">
        <v>155432436.09999996</v>
      </c>
    </row>
    <row r="10" spans="1:8">
      <c r="A10" s="126" t="s">
        <v>311</v>
      </c>
      <c r="B10" s="131">
        <v>294988041.45999998</v>
      </c>
      <c r="C10" s="131">
        <v>-802238.42999999982</v>
      </c>
      <c r="D10" s="131">
        <v>294185803.02999997</v>
      </c>
      <c r="E10" s="131">
        <v>271192623.75999999</v>
      </c>
      <c r="F10" s="131">
        <v>265020301.56</v>
      </c>
      <c r="G10" s="131">
        <v>22993179.269999992</v>
      </c>
    </row>
    <row r="11" spans="1:8">
      <c r="A11" s="127" t="s">
        <v>312</v>
      </c>
      <c r="B11" s="134">
        <v>170995794.84999999</v>
      </c>
      <c r="C11" s="134">
        <v>-1227624.3899999999</v>
      </c>
      <c r="D11" s="131">
        <v>169768170.46000001</v>
      </c>
      <c r="E11" s="134">
        <v>158321832.52000001</v>
      </c>
      <c r="F11" s="134">
        <v>158321832.52000001</v>
      </c>
      <c r="G11" s="131">
        <v>11446337.939999998</v>
      </c>
      <c r="H11" s="13" t="s">
        <v>313</v>
      </c>
    </row>
    <row r="12" spans="1:8">
      <c r="A12" s="127" t="s">
        <v>314</v>
      </c>
      <c r="B12" s="134">
        <v>1531882.89</v>
      </c>
      <c r="C12" s="134">
        <v>0</v>
      </c>
      <c r="D12" s="131">
        <v>1531882.89</v>
      </c>
      <c r="E12" s="134">
        <v>1364893.45</v>
      </c>
      <c r="F12" s="134">
        <v>1364893.45</v>
      </c>
      <c r="G12" s="131">
        <v>166989.43999999994</v>
      </c>
      <c r="H12" s="13" t="s">
        <v>315</v>
      </c>
    </row>
    <row r="13" spans="1:8">
      <c r="A13" s="127" t="s">
        <v>316</v>
      </c>
      <c r="B13" s="134">
        <v>34886325.549999997</v>
      </c>
      <c r="C13" s="134">
        <v>-625546.62</v>
      </c>
      <c r="D13" s="131">
        <v>34260778.93</v>
      </c>
      <c r="E13" s="134">
        <v>30661114.75</v>
      </c>
      <c r="F13" s="134">
        <v>30661114.75</v>
      </c>
      <c r="G13" s="131">
        <v>3599664.1799999997</v>
      </c>
      <c r="H13" s="13" t="s">
        <v>317</v>
      </c>
    </row>
    <row r="14" spans="1:8">
      <c r="A14" s="127" t="s">
        <v>318</v>
      </c>
      <c r="B14" s="134">
        <v>58462561.850000001</v>
      </c>
      <c r="C14" s="134">
        <v>-3023.34</v>
      </c>
      <c r="D14" s="131">
        <v>58459538.509999998</v>
      </c>
      <c r="E14" s="134">
        <v>54962377.219999999</v>
      </c>
      <c r="F14" s="134">
        <v>48790055.020000003</v>
      </c>
      <c r="G14" s="131">
        <v>3497161.2899999991</v>
      </c>
      <c r="H14" s="13" t="s">
        <v>319</v>
      </c>
    </row>
    <row r="15" spans="1:8">
      <c r="A15" s="127" t="s">
        <v>320</v>
      </c>
      <c r="B15" s="134">
        <v>27486476.32</v>
      </c>
      <c r="C15" s="134">
        <v>1754569.34</v>
      </c>
      <c r="D15" s="131">
        <v>29241045.66</v>
      </c>
      <c r="E15" s="134">
        <v>25882405.82</v>
      </c>
      <c r="F15" s="134">
        <v>25882405.82</v>
      </c>
      <c r="G15" s="131">
        <v>3358639.84</v>
      </c>
      <c r="H15" s="13" t="s">
        <v>321</v>
      </c>
    </row>
    <row r="16" spans="1:8">
      <c r="A16" s="127" t="s">
        <v>322</v>
      </c>
      <c r="B16" s="134">
        <v>1625000</v>
      </c>
      <c r="C16" s="134">
        <v>-700613.42</v>
      </c>
      <c r="D16" s="131">
        <v>924386.58</v>
      </c>
      <c r="E16" s="134">
        <v>0</v>
      </c>
      <c r="F16" s="134">
        <v>0</v>
      </c>
      <c r="G16" s="131">
        <v>924386.58</v>
      </c>
      <c r="H16" s="13" t="s">
        <v>323</v>
      </c>
    </row>
    <row r="17" spans="1:8">
      <c r="A17" s="127" t="s">
        <v>324</v>
      </c>
      <c r="B17" s="131"/>
      <c r="C17" s="131"/>
      <c r="D17" s="131">
        <v>0</v>
      </c>
      <c r="E17" s="131"/>
      <c r="F17" s="131"/>
      <c r="G17" s="131">
        <v>0</v>
      </c>
      <c r="H17" s="13" t="s">
        <v>325</v>
      </c>
    </row>
    <row r="18" spans="1:8">
      <c r="A18" s="126" t="s">
        <v>326</v>
      </c>
      <c r="B18" s="131">
        <v>43089079.5</v>
      </c>
      <c r="C18" s="131">
        <v>6653922.6199999992</v>
      </c>
      <c r="D18" s="131">
        <v>49743002.120000005</v>
      </c>
      <c r="E18" s="131">
        <v>33093245.960000001</v>
      </c>
      <c r="F18" s="131">
        <v>31667516.449999996</v>
      </c>
      <c r="G18" s="131">
        <v>16649756.16</v>
      </c>
    </row>
    <row r="19" spans="1:8">
      <c r="A19" s="127" t="s">
        <v>327</v>
      </c>
      <c r="B19" s="134">
        <v>8166808</v>
      </c>
      <c r="C19" s="134">
        <v>-562278.54</v>
      </c>
      <c r="D19" s="131">
        <v>7604529.46</v>
      </c>
      <c r="E19" s="134">
        <v>4649610.5599999996</v>
      </c>
      <c r="F19" s="134">
        <v>4484615.6399999997</v>
      </c>
      <c r="G19" s="131">
        <v>2954918.9000000004</v>
      </c>
      <c r="H19" s="13" t="s">
        <v>328</v>
      </c>
    </row>
    <row r="20" spans="1:8">
      <c r="A20" s="127" t="s">
        <v>329</v>
      </c>
      <c r="B20" s="134">
        <v>1334425</v>
      </c>
      <c r="C20" s="134">
        <v>116862</v>
      </c>
      <c r="D20" s="131">
        <v>1451287</v>
      </c>
      <c r="E20" s="134">
        <v>962111.6</v>
      </c>
      <c r="F20" s="134">
        <v>962111.6</v>
      </c>
      <c r="G20" s="131">
        <v>489175.4</v>
      </c>
      <c r="H20" s="13" t="s">
        <v>330</v>
      </c>
    </row>
    <row r="21" spans="1:8">
      <c r="A21" s="127" t="s">
        <v>331</v>
      </c>
      <c r="B21" s="134">
        <v>52654</v>
      </c>
      <c r="C21" s="134">
        <v>7238</v>
      </c>
      <c r="D21" s="131">
        <v>59892</v>
      </c>
      <c r="E21" s="134">
        <v>38070</v>
      </c>
      <c r="F21" s="134">
        <v>38070</v>
      </c>
      <c r="G21" s="131">
        <v>21822</v>
      </c>
      <c r="H21" s="13" t="s">
        <v>332</v>
      </c>
    </row>
    <row r="22" spans="1:8">
      <c r="A22" s="127" t="s">
        <v>333</v>
      </c>
      <c r="B22" s="134">
        <v>18804190.5</v>
      </c>
      <c r="C22" s="134">
        <v>660259.49</v>
      </c>
      <c r="D22" s="131">
        <v>19464449.989999998</v>
      </c>
      <c r="E22" s="134">
        <v>14120146.52</v>
      </c>
      <c r="F22" s="134">
        <v>14120146.52</v>
      </c>
      <c r="G22" s="131">
        <v>5344303.4699999988</v>
      </c>
      <c r="H22" s="13" t="s">
        <v>334</v>
      </c>
    </row>
    <row r="23" spans="1:8">
      <c r="A23" s="127" t="s">
        <v>335</v>
      </c>
      <c r="B23" s="134">
        <v>693917</v>
      </c>
      <c r="C23" s="134">
        <v>290519.33</v>
      </c>
      <c r="D23" s="131">
        <v>984436.33000000007</v>
      </c>
      <c r="E23" s="134">
        <v>457658.59</v>
      </c>
      <c r="F23" s="134">
        <v>457658.59</v>
      </c>
      <c r="G23" s="131">
        <v>526777.74</v>
      </c>
      <c r="H23" s="13" t="s">
        <v>336</v>
      </c>
    </row>
    <row r="24" spans="1:8">
      <c r="A24" s="127" t="s">
        <v>337</v>
      </c>
      <c r="B24" s="134">
        <v>832300</v>
      </c>
      <c r="C24" s="134">
        <v>-1000</v>
      </c>
      <c r="D24" s="131">
        <v>831300</v>
      </c>
      <c r="E24" s="134">
        <v>248581.74</v>
      </c>
      <c r="F24" s="134">
        <v>248581.74</v>
      </c>
      <c r="G24" s="131">
        <v>582718.26</v>
      </c>
      <c r="H24" s="13" t="s">
        <v>338</v>
      </c>
    </row>
    <row r="25" spans="1:8">
      <c r="A25" s="127" t="s">
        <v>339</v>
      </c>
      <c r="B25" s="134">
        <v>6831739</v>
      </c>
      <c r="C25" s="134">
        <v>1685284.74</v>
      </c>
      <c r="D25" s="131">
        <v>8517023.7400000002</v>
      </c>
      <c r="E25" s="134">
        <v>4828077.53</v>
      </c>
      <c r="F25" s="134">
        <v>3556142.94</v>
      </c>
      <c r="G25" s="131">
        <v>3688946.21</v>
      </c>
      <c r="H25" s="13" t="s">
        <v>340</v>
      </c>
    </row>
    <row r="26" spans="1:8">
      <c r="A26" s="127" t="s">
        <v>341</v>
      </c>
      <c r="B26" s="131"/>
      <c r="C26" s="131"/>
      <c r="D26" s="131">
        <v>0</v>
      </c>
      <c r="E26" s="131"/>
      <c r="F26" s="131"/>
      <c r="G26" s="131">
        <v>0</v>
      </c>
      <c r="H26" s="13" t="s">
        <v>342</v>
      </c>
    </row>
    <row r="27" spans="1:8">
      <c r="A27" s="127" t="s">
        <v>343</v>
      </c>
      <c r="B27" s="134">
        <v>6373046</v>
      </c>
      <c r="C27" s="134">
        <v>4457037.5999999996</v>
      </c>
      <c r="D27" s="131">
        <v>10830083.6</v>
      </c>
      <c r="E27" s="134">
        <v>7788989.4199999999</v>
      </c>
      <c r="F27" s="134">
        <v>7800189.4199999999</v>
      </c>
      <c r="G27" s="131">
        <v>3041094.1799999997</v>
      </c>
      <c r="H27" s="13" t="s">
        <v>344</v>
      </c>
    </row>
    <row r="28" spans="1:8">
      <c r="A28" s="126" t="s">
        <v>345</v>
      </c>
      <c r="B28" s="131">
        <v>115096566.01000001</v>
      </c>
      <c r="C28" s="131">
        <v>36444638.890000001</v>
      </c>
      <c r="D28" s="131">
        <v>151541204.90000001</v>
      </c>
      <c r="E28" s="131">
        <v>110391617.15000002</v>
      </c>
      <c r="F28" s="131">
        <v>106435765.07000001</v>
      </c>
      <c r="G28" s="131">
        <v>41149587.749999993</v>
      </c>
    </row>
    <row r="29" spans="1:8">
      <c r="A29" s="127" t="s">
        <v>346</v>
      </c>
      <c r="B29" s="134">
        <v>51196579</v>
      </c>
      <c r="C29" s="134">
        <v>-10328842</v>
      </c>
      <c r="D29" s="131">
        <v>40867737</v>
      </c>
      <c r="E29" s="134">
        <v>31378832.940000001</v>
      </c>
      <c r="F29" s="134">
        <v>31378832.940000001</v>
      </c>
      <c r="G29" s="131">
        <v>9488904.0599999987</v>
      </c>
      <c r="H29" s="13" t="s">
        <v>347</v>
      </c>
    </row>
    <row r="30" spans="1:8">
      <c r="A30" s="127" t="s">
        <v>348</v>
      </c>
      <c r="B30" s="134">
        <v>6164046.5</v>
      </c>
      <c r="C30" s="134">
        <v>445152.46</v>
      </c>
      <c r="D30" s="131">
        <v>6609198.96</v>
      </c>
      <c r="E30" s="134">
        <v>4735485.57</v>
      </c>
      <c r="F30" s="134">
        <v>4497202.28</v>
      </c>
      <c r="G30" s="131">
        <v>1873713.3899999997</v>
      </c>
      <c r="H30" s="13" t="s">
        <v>349</v>
      </c>
    </row>
    <row r="31" spans="1:8">
      <c r="A31" s="127" t="s">
        <v>350</v>
      </c>
      <c r="B31" s="134">
        <v>16727901.5</v>
      </c>
      <c r="C31" s="134">
        <v>32776129.379999999</v>
      </c>
      <c r="D31" s="131">
        <v>49504030.879999995</v>
      </c>
      <c r="E31" s="134">
        <v>30626246.670000002</v>
      </c>
      <c r="F31" s="134">
        <v>30626246.670000002</v>
      </c>
      <c r="G31" s="131">
        <v>18877784.209999993</v>
      </c>
      <c r="H31" s="13" t="s">
        <v>351</v>
      </c>
    </row>
    <row r="32" spans="1:8">
      <c r="A32" s="127" t="s">
        <v>352</v>
      </c>
      <c r="B32" s="134">
        <v>4446019</v>
      </c>
      <c r="C32" s="134">
        <v>160000</v>
      </c>
      <c r="D32" s="131">
        <v>4606019</v>
      </c>
      <c r="E32" s="134">
        <v>3885902.84</v>
      </c>
      <c r="F32" s="134">
        <v>3885902.84</v>
      </c>
      <c r="G32" s="131">
        <v>720116.16000000015</v>
      </c>
      <c r="H32" s="13" t="s">
        <v>353</v>
      </c>
    </row>
    <row r="33" spans="1:8">
      <c r="A33" s="127" t="s">
        <v>354</v>
      </c>
      <c r="B33" s="134">
        <v>12784434.5</v>
      </c>
      <c r="C33" s="134">
        <v>7284181</v>
      </c>
      <c r="D33" s="131">
        <v>20068615.5</v>
      </c>
      <c r="E33" s="134">
        <v>12685935.34</v>
      </c>
      <c r="F33" s="134">
        <v>10326474.460000001</v>
      </c>
      <c r="G33" s="131">
        <v>7382680.1600000001</v>
      </c>
      <c r="H33" s="13" t="s">
        <v>355</v>
      </c>
    </row>
    <row r="34" spans="1:8">
      <c r="A34" s="127" t="s">
        <v>356</v>
      </c>
      <c r="B34" s="134">
        <v>7076811</v>
      </c>
      <c r="C34" s="134">
        <v>-1038000.6</v>
      </c>
      <c r="D34" s="131">
        <v>6038810.4000000004</v>
      </c>
      <c r="E34" s="134">
        <v>5531719.8700000001</v>
      </c>
      <c r="F34" s="134">
        <v>5531719.8700000001</v>
      </c>
      <c r="G34" s="131">
        <v>507090.53000000026</v>
      </c>
      <c r="H34" s="13" t="s">
        <v>357</v>
      </c>
    </row>
    <row r="35" spans="1:8">
      <c r="A35" s="127" t="s">
        <v>358</v>
      </c>
      <c r="B35" s="134">
        <v>1728632.5</v>
      </c>
      <c r="C35" s="134">
        <v>-365000</v>
      </c>
      <c r="D35" s="131">
        <v>1363632.5</v>
      </c>
      <c r="E35" s="134">
        <v>218145.29</v>
      </c>
      <c r="F35" s="134">
        <v>218145.29</v>
      </c>
      <c r="G35" s="131">
        <v>1145487.21</v>
      </c>
      <c r="H35" s="13" t="s">
        <v>359</v>
      </c>
    </row>
    <row r="36" spans="1:8">
      <c r="A36" s="127" t="s">
        <v>360</v>
      </c>
      <c r="B36" s="134">
        <v>5429711</v>
      </c>
      <c r="C36" s="134">
        <v>2796084.14</v>
      </c>
      <c r="D36" s="131">
        <v>8225795.1400000006</v>
      </c>
      <c r="E36" s="134">
        <v>7569644.71</v>
      </c>
      <c r="F36" s="134">
        <v>7336593.96</v>
      </c>
      <c r="G36" s="131">
        <v>656150.43000000063</v>
      </c>
      <c r="H36" s="13" t="s">
        <v>361</v>
      </c>
    </row>
    <row r="37" spans="1:8">
      <c r="A37" s="127" t="s">
        <v>362</v>
      </c>
      <c r="B37" s="134">
        <v>9542431.0099999998</v>
      </c>
      <c r="C37" s="134">
        <v>4714934.51</v>
      </c>
      <c r="D37" s="131">
        <v>14257365.52</v>
      </c>
      <c r="E37" s="134">
        <v>13759703.92</v>
      </c>
      <c r="F37" s="134">
        <v>12634646.76</v>
      </c>
      <c r="G37" s="131">
        <v>497661.59999999963</v>
      </c>
      <c r="H37" s="13" t="s">
        <v>363</v>
      </c>
    </row>
    <row r="38" spans="1:8">
      <c r="A38" s="126" t="s">
        <v>364</v>
      </c>
      <c r="B38" s="131">
        <v>80911723.689999998</v>
      </c>
      <c r="C38" s="131">
        <v>17437564.850000001</v>
      </c>
      <c r="D38" s="131">
        <v>98349288.539999992</v>
      </c>
      <c r="E38" s="131">
        <v>87117275.629999995</v>
      </c>
      <c r="F38" s="131">
        <v>87117275.629999995</v>
      </c>
      <c r="G38" s="131">
        <v>11232012.91</v>
      </c>
    </row>
    <row r="39" spans="1:8">
      <c r="A39" s="127" t="s">
        <v>365</v>
      </c>
      <c r="B39" s="134">
        <v>1035000</v>
      </c>
      <c r="C39" s="134">
        <v>2581739.46</v>
      </c>
      <c r="D39" s="131">
        <v>3616739.46</v>
      </c>
      <c r="E39" s="134">
        <v>2581739.46</v>
      </c>
      <c r="F39" s="134">
        <v>2581739.46</v>
      </c>
      <c r="G39" s="131">
        <v>1035000</v>
      </c>
      <c r="H39" s="13" t="s">
        <v>366</v>
      </c>
    </row>
    <row r="40" spans="1:8">
      <c r="A40" s="127" t="s">
        <v>367</v>
      </c>
      <c r="B40" s="134">
        <v>59020898.689999998</v>
      </c>
      <c r="C40" s="134">
        <v>2000000</v>
      </c>
      <c r="D40" s="131">
        <v>61020898.689999998</v>
      </c>
      <c r="E40" s="134">
        <v>59906523.689999998</v>
      </c>
      <c r="F40" s="134">
        <v>59906523.689999998</v>
      </c>
      <c r="G40" s="131">
        <v>1114375</v>
      </c>
      <c r="H40" s="13" t="s">
        <v>368</v>
      </c>
    </row>
    <row r="41" spans="1:8">
      <c r="A41" s="127" t="s">
        <v>369</v>
      </c>
      <c r="B41" s="134">
        <v>1671225</v>
      </c>
      <c r="C41" s="134">
        <v>10909095.390000001</v>
      </c>
      <c r="D41" s="131">
        <v>12580320.390000001</v>
      </c>
      <c r="E41" s="134">
        <v>10268726.52</v>
      </c>
      <c r="F41" s="134">
        <v>10268726.52</v>
      </c>
      <c r="G41" s="131">
        <v>2311593.870000001</v>
      </c>
      <c r="H41" s="13" t="s">
        <v>370</v>
      </c>
    </row>
    <row r="42" spans="1:8">
      <c r="A42" s="127" t="s">
        <v>371</v>
      </c>
      <c r="B42" s="134">
        <v>19184600</v>
      </c>
      <c r="C42" s="134">
        <v>1355250</v>
      </c>
      <c r="D42" s="131">
        <v>20539850</v>
      </c>
      <c r="E42" s="134">
        <v>13768805.960000001</v>
      </c>
      <c r="F42" s="134">
        <v>13768805.960000001</v>
      </c>
      <c r="G42" s="131">
        <v>6771044.0399999991</v>
      </c>
      <c r="H42" s="13" t="s">
        <v>372</v>
      </c>
    </row>
    <row r="43" spans="1:8">
      <c r="A43" s="127" t="s">
        <v>373</v>
      </c>
      <c r="B43" s="131"/>
      <c r="C43" s="131"/>
      <c r="D43" s="131">
        <v>0</v>
      </c>
      <c r="E43" s="131"/>
      <c r="F43" s="131"/>
      <c r="G43" s="131">
        <v>0</v>
      </c>
      <c r="H43" s="13" t="s">
        <v>374</v>
      </c>
    </row>
    <row r="44" spans="1:8">
      <c r="A44" s="127" t="s">
        <v>375</v>
      </c>
      <c r="B44" s="134">
        <v>0</v>
      </c>
      <c r="C44" s="134">
        <v>591480</v>
      </c>
      <c r="D44" s="131">
        <v>591480</v>
      </c>
      <c r="E44" s="134">
        <v>591480</v>
      </c>
      <c r="F44" s="134">
        <v>591480</v>
      </c>
      <c r="G44" s="131">
        <v>0</v>
      </c>
      <c r="H44" s="13" t="s">
        <v>376</v>
      </c>
    </row>
    <row r="45" spans="1:8">
      <c r="A45" s="127" t="s">
        <v>377</v>
      </c>
      <c r="B45" s="131"/>
      <c r="C45" s="131"/>
      <c r="D45" s="131">
        <v>0</v>
      </c>
      <c r="E45" s="131"/>
      <c r="F45" s="131"/>
      <c r="G45" s="131">
        <v>0</v>
      </c>
      <c r="H45" s="13" t="s">
        <v>378</v>
      </c>
    </row>
    <row r="46" spans="1:8">
      <c r="A46" s="127" t="s">
        <v>379</v>
      </c>
      <c r="B46" s="131"/>
      <c r="C46" s="131"/>
      <c r="D46" s="131">
        <v>0</v>
      </c>
      <c r="E46" s="131"/>
      <c r="F46" s="131"/>
      <c r="G46" s="131">
        <v>0</v>
      </c>
      <c r="H46" s="13" t="s">
        <v>380</v>
      </c>
    </row>
    <row r="47" spans="1:8">
      <c r="A47" s="127" t="s">
        <v>381</v>
      </c>
      <c r="B47" s="131"/>
      <c r="C47" s="131"/>
      <c r="D47" s="131">
        <v>0</v>
      </c>
      <c r="E47" s="131"/>
      <c r="F47" s="131"/>
      <c r="G47" s="131">
        <v>0</v>
      </c>
      <c r="H47" s="13" t="s">
        <v>382</v>
      </c>
    </row>
    <row r="48" spans="1:8">
      <c r="A48" s="126" t="s">
        <v>383</v>
      </c>
      <c r="B48" s="131">
        <v>27399609.5</v>
      </c>
      <c r="C48" s="131">
        <v>58864743.920000002</v>
      </c>
      <c r="D48" s="131">
        <v>86264353.420000002</v>
      </c>
      <c r="E48" s="131">
        <v>65193254</v>
      </c>
      <c r="F48" s="131">
        <v>52510049.149999999</v>
      </c>
      <c r="G48" s="131">
        <v>21071099.419999998</v>
      </c>
    </row>
    <row r="49" spans="1:8">
      <c r="A49" s="127" t="s">
        <v>384</v>
      </c>
      <c r="B49" s="134">
        <v>4572007</v>
      </c>
      <c r="C49" s="134">
        <v>3843065.04</v>
      </c>
      <c r="D49" s="131">
        <v>8415072.0399999991</v>
      </c>
      <c r="E49" s="134">
        <v>5773953.8499999996</v>
      </c>
      <c r="F49" s="134">
        <v>4298857.78</v>
      </c>
      <c r="G49" s="131">
        <v>2641118.1899999995</v>
      </c>
      <c r="H49" s="13" t="s">
        <v>385</v>
      </c>
    </row>
    <row r="50" spans="1:8">
      <c r="A50" s="127" t="s">
        <v>386</v>
      </c>
      <c r="B50" s="134">
        <v>379713</v>
      </c>
      <c r="C50" s="134">
        <v>1186000</v>
      </c>
      <c r="D50" s="131">
        <v>1565713</v>
      </c>
      <c r="E50" s="134">
        <v>1370292.35</v>
      </c>
      <c r="F50" s="134">
        <v>1341350.3500000001</v>
      </c>
      <c r="G50" s="131">
        <v>195420.64999999991</v>
      </c>
      <c r="H50" s="13" t="s">
        <v>387</v>
      </c>
    </row>
    <row r="51" spans="1:8">
      <c r="A51" s="127" t="s">
        <v>388</v>
      </c>
      <c r="B51" s="134">
        <v>216400</v>
      </c>
      <c r="C51" s="134">
        <v>-130700</v>
      </c>
      <c r="D51" s="131">
        <v>85700</v>
      </c>
      <c r="E51" s="134">
        <v>24700</v>
      </c>
      <c r="F51" s="134">
        <v>24700</v>
      </c>
      <c r="G51" s="131">
        <v>61000</v>
      </c>
      <c r="H51" s="13" t="s">
        <v>389</v>
      </c>
    </row>
    <row r="52" spans="1:8">
      <c r="A52" s="127" t="s">
        <v>390</v>
      </c>
      <c r="B52" s="134">
        <v>16901899.5</v>
      </c>
      <c r="C52" s="134">
        <v>1712976.45</v>
      </c>
      <c r="D52" s="131">
        <v>18614875.949999999</v>
      </c>
      <c r="E52" s="134">
        <v>12724179.84</v>
      </c>
      <c r="F52" s="134">
        <v>2908230</v>
      </c>
      <c r="G52" s="131">
        <v>5890696.1099999994</v>
      </c>
      <c r="H52" s="13" t="s">
        <v>391</v>
      </c>
    </row>
    <row r="53" spans="1:8">
      <c r="A53" s="127" t="s">
        <v>392</v>
      </c>
      <c r="B53" s="131"/>
      <c r="C53" s="131"/>
      <c r="D53" s="131">
        <v>0</v>
      </c>
      <c r="E53" s="131"/>
      <c r="F53" s="131"/>
      <c r="G53" s="131">
        <v>0</v>
      </c>
      <c r="H53" s="13" t="s">
        <v>393</v>
      </c>
    </row>
    <row r="54" spans="1:8">
      <c r="A54" s="127" t="s">
        <v>394</v>
      </c>
      <c r="B54" s="134">
        <v>3720840</v>
      </c>
      <c r="C54" s="134">
        <v>12453402.43</v>
      </c>
      <c r="D54" s="131">
        <v>16174242.43</v>
      </c>
      <c r="E54" s="134">
        <v>5269531.0199999996</v>
      </c>
      <c r="F54" s="134">
        <v>4044271.02</v>
      </c>
      <c r="G54" s="131">
        <v>10904711.41</v>
      </c>
      <c r="H54" s="13" t="s">
        <v>395</v>
      </c>
    </row>
    <row r="55" spans="1:8">
      <c r="A55" s="127" t="s">
        <v>396</v>
      </c>
      <c r="B55" s="131"/>
      <c r="C55" s="131"/>
      <c r="D55" s="131">
        <v>0</v>
      </c>
      <c r="E55" s="131"/>
      <c r="F55" s="131"/>
      <c r="G55" s="131">
        <v>0</v>
      </c>
      <c r="H55" s="13" t="s">
        <v>397</v>
      </c>
    </row>
    <row r="56" spans="1:8">
      <c r="A56" s="127" t="s">
        <v>398</v>
      </c>
      <c r="B56" s="134">
        <v>1000000</v>
      </c>
      <c r="C56" s="134">
        <v>39800000</v>
      </c>
      <c r="D56" s="131">
        <v>40800000</v>
      </c>
      <c r="E56" s="134">
        <v>39800000</v>
      </c>
      <c r="F56" s="134">
        <v>39800000</v>
      </c>
      <c r="G56" s="131">
        <v>1000000</v>
      </c>
      <c r="H56" s="13" t="s">
        <v>399</v>
      </c>
    </row>
    <row r="57" spans="1:8">
      <c r="A57" s="127" t="s">
        <v>400</v>
      </c>
      <c r="B57" s="134">
        <v>608750</v>
      </c>
      <c r="C57" s="134">
        <v>0</v>
      </c>
      <c r="D57" s="131">
        <v>608750</v>
      </c>
      <c r="E57" s="134">
        <v>230596.94</v>
      </c>
      <c r="F57" s="134">
        <v>92640</v>
      </c>
      <c r="G57" s="131">
        <v>378153.06</v>
      </c>
      <c r="H57" s="13" t="s">
        <v>401</v>
      </c>
    </row>
    <row r="58" spans="1:8">
      <c r="A58" s="126" t="s">
        <v>402</v>
      </c>
      <c r="B58" s="131">
        <v>1200000</v>
      </c>
      <c r="C58" s="131">
        <v>49907499.82</v>
      </c>
      <c r="D58" s="131">
        <v>51107499.82</v>
      </c>
      <c r="E58" s="131">
        <v>16985218.829999998</v>
      </c>
      <c r="F58" s="131">
        <v>16985218.829999998</v>
      </c>
      <c r="G58" s="131">
        <v>34122280.989999995</v>
      </c>
    </row>
    <row r="59" spans="1:8">
      <c r="A59" s="127" t="s">
        <v>403</v>
      </c>
      <c r="B59" s="134">
        <v>1000000</v>
      </c>
      <c r="C59" s="134">
        <v>44814330.399999999</v>
      </c>
      <c r="D59" s="131">
        <v>45814330.399999999</v>
      </c>
      <c r="E59" s="134">
        <v>16509585.18</v>
      </c>
      <c r="F59" s="134">
        <v>16509585.18</v>
      </c>
      <c r="G59" s="131">
        <v>29304745.219999999</v>
      </c>
      <c r="H59" s="13" t="s">
        <v>404</v>
      </c>
    </row>
    <row r="60" spans="1:8">
      <c r="A60" s="127" t="s">
        <v>405</v>
      </c>
      <c r="B60" s="134">
        <v>0</v>
      </c>
      <c r="C60" s="134">
        <v>5293169.42</v>
      </c>
      <c r="D60" s="131">
        <v>5293169.42</v>
      </c>
      <c r="E60" s="134">
        <v>475633.65</v>
      </c>
      <c r="F60" s="134">
        <v>475633.65</v>
      </c>
      <c r="G60" s="131">
        <v>4817535.7699999996</v>
      </c>
      <c r="H60" s="13" t="s">
        <v>406</v>
      </c>
    </row>
    <row r="61" spans="1:8">
      <c r="A61" s="127" t="s">
        <v>407</v>
      </c>
      <c r="B61" s="134">
        <v>200000</v>
      </c>
      <c r="C61" s="134">
        <v>-200000</v>
      </c>
      <c r="D61" s="131">
        <v>0</v>
      </c>
      <c r="E61" s="134">
        <v>0</v>
      </c>
      <c r="F61" s="134">
        <v>0</v>
      </c>
      <c r="G61" s="131">
        <v>0</v>
      </c>
      <c r="H61" s="13" t="s">
        <v>408</v>
      </c>
    </row>
    <row r="62" spans="1:8">
      <c r="A62" s="126" t="s">
        <v>409</v>
      </c>
      <c r="B62" s="131">
        <v>8380945.4400000004</v>
      </c>
      <c r="C62" s="131">
        <v>-166425.84</v>
      </c>
      <c r="D62" s="131">
        <v>8214519.6000000006</v>
      </c>
      <c r="E62" s="131">
        <v>0</v>
      </c>
      <c r="F62" s="131">
        <v>0</v>
      </c>
      <c r="G62" s="131">
        <v>8214519.6000000006</v>
      </c>
    </row>
    <row r="63" spans="1:8">
      <c r="A63" s="127" t="s">
        <v>410</v>
      </c>
      <c r="B63" s="131"/>
      <c r="C63" s="131"/>
      <c r="D63" s="131">
        <v>0</v>
      </c>
      <c r="E63" s="131"/>
      <c r="F63" s="131"/>
      <c r="G63" s="131">
        <v>0</v>
      </c>
      <c r="H63" s="13" t="s">
        <v>411</v>
      </c>
    </row>
    <row r="64" spans="1:8">
      <c r="A64" s="127" t="s">
        <v>412</v>
      </c>
      <c r="B64" s="131"/>
      <c r="C64" s="131"/>
      <c r="D64" s="131">
        <v>0</v>
      </c>
      <c r="E64" s="131"/>
      <c r="F64" s="131"/>
      <c r="G64" s="131">
        <v>0</v>
      </c>
      <c r="H64" s="13" t="s">
        <v>413</v>
      </c>
    </row>
    <row r="65" spans="1:8">
      <c r="A65" s="127" t="s">
        <v>414</v>
      </c>
      <c r="B65" s="131"/>
      <c r="C65" s="131"/>
      <c r="D65" s="131">
        <v>0</v>
      </c>
      <c r="E65" s="131"/>
      <c r="F65" s="131"/>
      <c r="G65" s="131">
        <v>0</v>
      </c>
      <c r="H65" s="13" t="s">
        <v>415</v>
      </c>
    </row>
    <row r="66" spans="1:8">
      <c r="A66" s="127" t="s">
        <v>416</v>
      </c>
      <c r="B66" s="131"/>
      <c r="C66" s="131"/>
      <c r="D66" s="131">
        <v>0</v>
      </c>
      <c r="E66" s="131"/>
      <c r="F66" s="131"/>
      <c r="G66" s="131">
        <v>0</v>
      </c>
      <c r="H66" s="13" t="s">
        <v>417</v>
      </c>
    </row>
    <row r="67" spans="1:8">
      <c r="A67" s="127" t="s">
        <v>418</v>
      </c>
      <c r="B67" s="131"/>
      <c r="C67" s="131"/>
      <c r="D67" s="131">
        <v>0</v>
      </c>
      <c r="E67" s="131"/>
      <c r="F67" s="131"/>
      <c r="G67" s="131">
        <v>0</v>
      </c>
      <c r="H67" s="13" t="s">
        <v>419</v>
      </c>
    </row>
    <row r="68" spans="1:8">
      <c r="A68" s="127" t="s">
        <v>420</v>
      </c>
      <c r="B68" s="131"/>
      <c r="C68" s="131"/>
      <c r="D68" s="131">
        <v>0</v>
      </c>
      <c r="E68" s="131"/>
      <c r="F68" s="131"/>
      <c r="G68" s="131">
        <v>0</v>
      </c>
      <c r="H68" s="13"/>
    </row>
    <row r="69" spans="1:8">
      <c r="A69" s="127" t="s">
        <v>421</v>
      </c>
      <c r="B69" s="131"/>
      <c r="C69" s="131"/>
      <c r="D69" s="131">
        <v>0</v>
      </c>
      <c r="E69" s="131"/>
      <c r="F69" s="131"/>
      <c r="G69" s="131">
        <v>0</v>
      </c>
      <c r="H69" s="13" t="s">
        <v>422</v>
      </c>
    </row>
    <row r="70" spans="1:8">
      <c r="A70" s="127" t="s">
        <v>423</v>
      </c>
      <c r="B70" s="134">
        <v>8380945.4400000004</v>
      </c>
      <c r="C70" s="134">
        <v>-166425.84</v>
      </c>
      <c r="D70" s="131">
        <v>8214519.6000000006</v>
      </c>
      <c r="E70" s="134">
        <v>0</v>
      </c>
      <c r="F70" s="134">
        <v>0</v>
      </c>
      <c r="G70" s="131">
        <v>8214519.6000000006</v>
      </c>
      <c r="H70" s="13" t="s">
        <v>424</v>
      </c>
    </row>
    <row r="71" spans="1:8">
      <c r="A71" s="126" t="s">
        <v>425</v>
      </c>
      <c r="B71" s="131">
        <v>0</v>
      </c>
      <c r="C71" s="131">
        <v>0</v>
      </c>
      <c r="D71" s="131">
        <v>0</v>
      </c>
      <c r="E71" s="131">
        <v>0</v>
      </c>
      <c r="F71" s="131">
        <v>0</v>
      </c>
      <c r="G71" s="131">
        <v>0</v>
      </c>
    </row>
    <row r="72" spans="1:8">
      <c r="A72" s="127" t="s">
        <v>426</v>
      </c>
      <c r="B72" s="131"/>
      <c r="C72" s="131"/>
      <c r="D72" s="131">
        <v>0</v>
      </c>
      <c r="E72" s="131"/>
      <c r="F72" s="131"/>
      <c r="G72" s="131">
        <v>0</v>
      </c>
      <c r="H72" s="13" t="s">
        <v>427</v>
      </c>
    </row>
    <row r="73" spans="1:8">
      <c r="A73" s="127" t="s">
        <v>428</v>
      </c>
      <c r="B73" s="131"/>
      <c r="C73" s="131"/>
      <c r="D73" s="131">
        <v>0</v>
      </c>
      <c r="E73" s="131"/>
      <c r="F73" s="131"/>
      <c r="G73" s="131">
        <v>0</v>
      </c>
      <c r="H73" s="13" t="s">
        <v>429</v>
      </c>
    </row>
    <row r="74" spans="1:8">
      <c r="A74" s="127" t="s">
        <v>430</v>
      </c>
      <c r="B74" s="131"/>
      <c r="C74" s="131"/>
      <c r="D74" s="131">
        <v>0</v>
      </c>
      <c r="E74" s="131"/>
      <c r="F74" s="131"/>
      <c r="G74" s="131">
        <v>0</v>
      </c>
      <c r="H74" s="13" t="s">
        <v>431</v>
      </c>
    </row>
    <row r="75" spans="1:8">
      <c r="A75" s="126" t="s">
        <v>432</v>
      </c>
      <c r="B75" s="131">
        <v>0</v>
      </c>
      <c r="C75" s="131">
        <v>0</v>
      </c>
      <c r="D75" s="131">
        <v>0</v>
      </c>
      <c r="E75" s="131">
        <v>0</v>
      </c>
      <c r="F75" s="131">
        <v>0</v>
      </c>
      <c r="G75" s="131">
        <v>0</v>
      </c>
    </row>
    <row r="76" spans="1:8">
      <c r="A76" s="127" t="s">
        <v>433</v>
      </c>
      <c r="B76" s="131"/>
      <c r="C76" s="131"/>
      <c r="D76" s="131">
        <v>0</v>
      </c>
      <c r="E76" s="131"/>
      <c r="F76" s="131"/>
      <c r="G76" s="131">
        <v>0</v>
      </c>
      <c r="H76" s="13" t="s">
        <v>434</v>
      </c>
    </row>
    <row r="77" spans="1:8">
      <c r="A77" s="127" t="s">
        <v>435</v>
      </c>
      <c r="B77" s="131"/>
      <c r="C77" s="131"/>
      <c r="D77" s="131">
        <v>0</v>
      </c>
      <c r="E77" s="131"/>
      <c r="F77" s="131"/>
      <c r="G77" s="131">
        <v>0</v>
      </c>
      <c r="H77" s="13" t="s">
        <v>436</v>
      </c>
    </row>
    <row r="78" spans="1:8">
      <c r="A78" s="127" t="s">
        <v>437</v>
      </c>
      <c r="B78" s="131"/>
      <c r="C78" s="131"/>
      <c r="D78" s="131">
        <v>0</v>
      </c>
      <c r="E78" s="131"/>
      <c r="F78" s="131"/>
      <c r="G78" s="131">
        <v>0</v>
      </c>
      <c r="H78" s="13" t="s">
        <v>438</v>
      </c>
    </row>
    <row r="79" spans="1:8">
      <c r="A79" s="127" t="s">
        <v>439</v>
      </c>
      <c r="B79" s="131"/>
      <c r="C79" s="131"/>
      <c r="D79" s="131">
        <v>0</v>
      </c>
      <c r="E79" s="131"/>
      <c r="F79" s="131"/>
      <c r="G79" s="131">
        <v>0</v>
      </c>
      <c r="H79" s="13" t="s">
        <v>440</v>
      </c>
    </row>
    <row r="80" spans="1:8">
      <c r="A80" s="127" t="s">
        <v>441</v>
      </c>
      <c r="B80" s="131"/>
      <c r="C80" s="131"/>
      <c r="D80" s="131">
        <v>0</v>
      </c>
      <c r="E80" s="131"/>
      <c r="F80" s="131"/>
      <c r="G80" s="131">
        <v>0</v>
      </c>
      <c r="H80" s="13" t="s">
        <v>442</v>
      </c>
    </row>
    <row r="81" spans="1:8">
      <c r="A81" s="127" t="s">
        <v>443</v>
      </c>
      <c r="B81" s="131"/>
      <c r="C81" s="131"/>
      <c r="D81" s="131">
        <v>0</v>
      </c>
      <c r="E81" s="131"/>
      <c r="F81" s="131"/>
      <c r="G81" s="131">
        <v>0</v>
      </c>
      <c r="H81" s="13" t="s">
        <v>444</v>
      </c>
    </row>
    <row r="82" spans="1:8">
      <c r="A82" s="127" t="s">
        <v>445</v>
      </c>
      <c r="B82" s="131"/>
      <c r="C82" s="131"/>
      <c r="D82" s="131">
        <v>0</v>
      </c>
      <c r="E82" s="131"/>
      <c r="F82" s="131"/>
      <c r="G82" s="131">
        <v>0</v>
      </c>
      <c r="H82" s="13" t="s">
        <v>446</v>
      </c>
    </row>
    <row r="83" spans="1:8">
      <c r="A83" s="128"/>
      <c r="B83" s="132"/>
      <c r="C83" s="132"/>
      <c r="D83" s="132"/>
      <c r="E83" s="132"/>
      <c r="F83" s="132"/>
      <c r="G83" s="132"/>
    </row>
    <row r="84" spans="1:8">
      <c r="A84" s="129" t="s">
        <v>447</v>
      </c>
      <c r="B84" s="130">
        <v>263458108.23000002</v>
      </c>
      <c r="C84" s="130">
        <v>93318013.649999991</v>
      </c>
      <c r="D84" s="130">
        <v>356776121.88</v>
      </c>
      <c r="E84" s="130">
        <v>247272524.09999996</v>
      </c>
      <c r="F84" s="130">
        <v>203363626.08999997</v>
      </c>
      <c r="G84" s="130">
        <v>109503597.77999999</v>
      </c>
    </row>
    <row r="85" spans="1:8">
      <c r="A85" s="126" t="s">
        <v>311</v>
      </c>
      <c r="B85" s="131">
        <v>85278119.969999999</v>
      </c>
      <c r="C85" s="131">
        <v>-30382625.030000001</v>
      </c>
      <c r="D85" s="131">
        <v>54895494.940000005</v>
      </c>
      <c r="E85" s="131">
        <v>54883879.719999999</v>
      </c>
      <c r="F85" s="131">
        <v>53540521.82</v>
      </c>
      <c r="G85" s="131">
        <v>11615.220000001602</v>
      </c>
    </row>
    <row r="86" spans="1:8">
      <c r="A86" s="127" t="s">
        <v>312</v>
      </c>
      <c r="B86" s="134">
        <v>51125017.060000002</v>
      </c>
      <c r="C86" s="134">
        <v>-18078186.890000001</v>
      </c>
      <c r="D86" s="131">
        <v>33046830.170000002</v>
      </c>
      <c r="E86" s="134">
        <v>33046830.170000002</v>
      </c>
      <c r="F86" s="134">
        <v>33046830.170000002</v>
      </c>
      <c r="G86" s="131">
        <v>0</v>
      </c>
      <c r="H86" s="13" t="s">
        <v>448</v>
      </c>
    </row>
    <row r="87" spans="1:8">
      <c r="A87" s="127" t="s">
        <v>314</v>
      </c>
      <c r="B87" s="131"/>
      <c r="C87" s="131"/>
      <c r="D87" s="131">
        <v>0</v>
      </c>
      <c r="E87" s="131"/>
      <c r="F87" s="131"/>
      <c r="G87" s="131">
        <v>0</v>
      </c>
      <c r="H87" s="13" t="s">
        <v>449</v>
      </c>
    </row>
    <row r="88" spans="1:8">
      <c r="A88" s="127" t="s">
        <v>316</v>
      </c>
      <c r="B88" s="134">
        <v>10756759.01</v>
      </c>
      <c r="C88" s="134">
        <v>-4530471.49</v>
      </c>
      <c r="D88" s="131">
        <v>6226287.5199999996</v>
      </c>
      <c r="E88" s="134">
        <v>6226287.5199999996</v>
      </c>
      <c r="F88" s="134">
        <v>6226287.5199999996</v>
      </c>
      <c r="G88" s="131">
        <v>0</v>
      </c>
      <c r="H88" s="13" t="s">
        <v>450</v>
      </c>
    </row>
    <row r="89" spans="1:8">
      <c r="A89" s="127" t="s">
        <v>318</v>
      </c>
      <c r="B89" s="134">
        <v>17312257.210000001</v>
      </c>
      <c r="C89" s="134">
        <v>-5676649.2000000002</v>
      </c>
      <c r="D89" s="131">
        <v>11635608.010000002</v>
      </c>
      <c r="E89" s="134">
        <v>11633040.82</v>
      </c>
      <c r="F89" s="134">
        <v>10289682.92</v>
      </c>
      <c r="G89" s="131">
        <v>2567.1900000013411</v>
      </c>
      <c r="H89" s="13" t="s">
        <v>451</v>
      </c>
    </row>
    <row r="90" spans="1:8">
      <c r="A90" s="127" t="s">
        <v>320</v>
      </c>
      <c r="B90" s="134">
        <v>6084086.6900000004</v>
      </c>
      <c r="C90" s="134">
        <v>-2122317.4500000002</v>
      </c>
      <c r="D90" s="131">
        <v>3961769.24</v>
      </c>
      <c r="E90" s="134">
        <v>3952721.21</v>
      </c>
      <c r="F90" s="134">
        <v>3952721.21</v>
      </c>
      <c r="G90" s="131">
        <v>9048.0300000002608</v>
      </c>
      <c r="H90" s="13" t="s">
        <v>452</v>
      </c>
    </row>
    <row r="91" spans="1:8">
      <c r="A91" s="127" t="s">
        <v>322</v>
      </c>
      <c r="B91" s="131"/>
      <c r="C91" s="131"/>
      <c r="D91" s="131">
        <v>0</v>
      </c>
      <c r="E91" s="131"/>
      <c r="F91" s="131"/>
      <c r="G91" s="131">
        <v>0</v>
      </c>
      <c r="H91" s="13" t="s">
        <v>453</v>
      </c>
    </row>
    <row r="92" spans="1:8">
      <c r="A92" s="127" t="s">
        <v>324</v>
      </c>
      <c r="B92" s="134">
        <v>0</v>
      </c>
      <c r="C92" s="134">
        <v>25000</v>
      </c>
      <c r="D92" s="131">
        <v>25000</v>
      </c>
      <c r="E92" s="134">
        <v>25000</v>
      </c>
      <c r="F92" s="134">
        <v>25000</v>
      </c>
      <c r="G92" s="131">
        <v>0</v>
      </c>
      <c r="H92" s="13" t="s">
        <v>454</v>
      </c>
    </row>
    <row r="93" spans="1:8">
      <c r="A93" s="126" t="s">
        <v>326</v>
      </c>
      <c r="B93" s="131">
        <v>33981983.850000001</v>
      </c>
      <c r="C93" s="131">
        <v>48271203.789999999</v>
      </c>
      <c r="D93" s="131">
        <v>82253187.640000001</v>
      </c>
      <c r="E93" s="131">
        <v>68510476.849999994</v>
      </c>
      <c r="F93" s="131">
        <v>37783712.82</v>
      </c>
      <c r="G93" s="131">
        <v>13742710.790000003</v>
      </c>
    </row>
    <row r="94" spans="1:8">
      <c r="A94" s="127" t="s">
        <v>327</v>
      </c>
      <c r="B94" s="134">
        <v>308561</v>
      </c>
      <c r="C94" s="134">
        <v>166034.35999999999</v>
      </c>
      <c r="D94" s="131">
        <v>474595.36</v>
      </c>
      <c r="E94" s="134">
        <v>474595.36</v>
      </c>
      <c r="F94" s="134">
        <v>474595.36</v>
      </c>
      <c r="G94" s="131">
        <v>0</v>
      </c>
      <c r="H94" s="13" t="s">
        <v>455</v>
      </c>
    </row>
    <row r="95" spans="1:8">
      <c r="A95" s="127" t="s">
        <v>329</v>
      </c>
      <c r="B95" s="134">
        <v>910000</v>
      </c>
      <c r="C95" s="134">
        <v>-150876.10999999999</v>
      </c>
      <c r="D95" s="131">
        <v>759123.89</v>
      </c>
      <c r="E95" s="134">
        <v>741872.39</v>
      </c>
      <c r="F95" s="134">
        <v>721568.91</v>
      </c>
      <c r="G95" s="131">
        <v>17251.5</v>
      </c>
      <c r="H95" s="13" t="s">
        <v>456</v>
      </c>
    </row>
    <row r="96" spans="1:8">
      <c r="A96" s="127" t="s">
        <v>331</v>
      </c>
      <c r="B96" s="131"/>
      <c r="C96" s="131"/>
      <c r="D96" s="131">
        <v>0</v>
      </c>
      <c r="E96" s="131"/>
      <c r="F96" s="131"/>
      <c r="G96" s="131">
        <v>0</v>
      </c>
      <c r="H96" s="13" t="s">
        <v>457</v>
      </c>
    </row>
    <row r="97" spans="1:8">
      <c r="A97" s="127" t="s">
        <v>333</v>
      </c>
      <c r="B97" s="134">
        <v>892380</v>
      </c>
      <c r="C97" s="134">
        <v>53057530.25</v>
      </c>
      <c r="D97" s="131">
        <v>53949910.25</v>
      </c>
      <c r="E97" s="134">
        <v>40819169.369999997</v>
      </c>
      <c r="F97" s="134">
        <v>12503633.17</v>
      </c>
      <c r="G97" s="131">
        <v>13130740.880000003</v>
      </c>
      <c r="H97" s="13" t="s">
        <v>458</v>
      </c>
    </row>
    <row r="98" spans="1:8">
      <c r="A98" s="120" t="s">
        <v>335</v>
      </c>
      <c r="B98" s="134">
        <v>86771</v>
      </c>
      <c r="C98" s="134">
        <v>-12539.91</v>
      </c>
      <c r="D98" s="131">
        <v>74231.09</v>
      </c>
      <c r="E98" s="134">
        <v>61206.43</v>
      </c>
      <c r="F98" s="134">
        <v>61206.43</v>
      </c>
      <c r="G98" s="131">
        <v>13024.659999999996</v>
      </c>
      <c r="H98" s="13" t="s">
        <v>459</v>
      </c>
    </row>
    <row r="99" spans="1:8">
      <c r="A99" s="127" t="s">
        <v>337</v>
      </c>
      <c r="B99" s="134">
        <v>28025322.850000001</v>
      </c>
      <c r="C99" s="134">
        <v>-5366981.7</v>
      </c>
      <c r="D99" s="131">
        <v>22658341.150000002</v>
      </c>
      <c r="E99" s="134">
        <v>22658341.149999999</v>
      </c>
      <c r="F99" s="134">
        <v>22658341.149999999</v>
      </c>
      <c r="G99" s="131">
        <v>0</v>
      </c>
      <c r="H99" s="13" t="s">
        <v>460</v>
      </c>
    </row>
    <row r="100" spans="1:8">
      <c r="A100" s="127" t="s">
        <v>339</v>
      </c>
      <c r="B100" s="134">
        <v>2567600</v>
      </c>
      <c r="C100" s="134">
        <v>546792.55000000005</v>
      </c>
      <c r="D100" s="131">
        <v>3114392.55</v>
      </c>
      <c r="E100" s="134">
        <v>2594141.7999999998</v>
      </c>
      <c r="F100" s="134">
        <v>203217.45</v>
      </c>
      <c r="G100" s="131">
        <v>520250.75</v>
      </c>
      <c r="H100" s="13" t="s">
        <v>461</v>
      </c>
    </row>
    <row r="101" spans="1:8">
      <c r="A101" s="127" t="s">
        <v>341</v>
      </c>
      <c r="B101" s="134">
        <v>1000000</v>
      </c>
      <c r="C101" s="134">
        <v>-1000000</v>
      </c>
      <c r="D101" s="131">
        <v>0</v>
      </c>
      <c r="E101" s="134">
        <v>0</v>
      </c>
      <c r="F101" s="134">
        <v>0</v>
      </c>
      <c r="G101" s="131">
        <v>0</v>
      </c>
      <c r="H101" s="13" t="s">
        <v>462</v>
      </c>
    </row>
    <row r="102" spans="1:8">
      <c r="A102" s="127" t="s">
        <v>343</v>
      </c>
      <c r="B102" s="134">
        <v>191349</v>
      </c>
      <c r="C102" s="134">
        <v>1031244.35</v>
      </c>
      <c r="D102" s="131">
        <v>1222593.3500000001</v>
      </c>
      <c r="E102" s="134">
        <v>1161150.3500000001</v>
      </c>
      <c r="F102" s="134">
        <v>1161150.3500000001</v>
      </c>
      <c r="G102" s="131">
        <v>61443</v>
      </c>
      <c r="H102" s="13" t="s">
        <v>463</v>
      </c>
    </row>
    <row r="103" spans="1:8">
      <c r="A103" s="126" t="s">
        <v>345</v>
      </c>
      <c r="B103" s="131">
        <v>28284698.490000002</v>
      </c>
      <c r="C103" s="131">
        <v>4812993.5200000005</v>
      </c>
      <c r="D103" s="131">
        <v>33097692.009999998</v>
      </c>
      <c r="E103" s="131">
        <v>32285077.07</v>
      </c>
      <c r="F103" s="131">
        <v>28860140.989999998</v>
      </c>
      <c r="G103" s="131">
        <v>812614.94</v>
      </c>
    </row>
    <row r="104" spans="1:8">
      <c r="A104" s="127" t="s">
        <v>346</v>
      </c>
      <c r="B104" s="134">
        <v>7759605</v>
      </c>
      <c r="C104" s="134">
        <v>1102881.0900000001</v>
      </c>
      <c r="D104" s="131">
        <v>8862486.0899999999</v>
      </c>
      <c r="E104" s="134">
        <v>8861416.4900000002</v>
      </c>
      <c r="F104" s="134">
        <v>8756969.4900000002</v>
      </c>
      <c r="G104" s="131">
        <v>1069.5999999996275</v>
      </c>
      <c r="H104" s="13" t="s">
        <v>464</v>
      </c>
    </row>
    <row r="105" spans="1:8">
      <c r="A105" s="127" t="s">
        <v>348</v>
      </c>
      <c r="B105" s="134">
        <v>10241541</v>
      </c>
      <c r="C105" s="134">
        <v>-4129865.51</v>
      </c>
      <c r="D105" s="131">
        <v>6111675.4900000002</v>
      </c>
      <c r="E105" s="134">
        <v>6049935.4900000002</v>
      </c>
      <c r="F105" s="134">
        <v>6049935.4900000002</v>
      </c>
      <c r="G105" s="131">
        <v>61740</v>
      </c>
      <c r="H105" s="13" t="s">
        <v>465</v>
      </c>
    </row>
    <row r="106" spans="1:8">
      <c r="A106" s="127" t="s">
        <v>350</v>
      </c>
      <c r="B106" s="134">
        <v>5920452</v>
      </c>
      <c r="C106" s="134">
        <v>1614064.31</v>
      </c>
      <c r="D106" s="131">
        <v>7534516.3100000005</v>
      </c>
      <c r="E106" s="134">
        <v>6787123.4699999997</v>
      </c>
      <c r="F106" s="134">
        <v>5789713.4699999997</v>
      </c>
      <c r="G106" s="131">
        <v>747392.84000000078</v>
      </c>
      <c r="H106" s="13" t="s">
        <v>466</v>
      </c>
    </row>
    <row r="107" spans="1:8">
      <c r="A107" s="127" t="s">
        <v>352</v>
      </c>
      <c r="B107" s="134">
        <v>100000</v>
      </c>
      <c r="C107" s="134">
        <v>-49725</v>
      </c>
      <c r="D107" s="131">
        <v>50275</v>
      </c>
      <c r="E107" s="134">
        <v>50275</v>
      </c>
      <c r="F107" s="134">
        <v>50275</v>
      </c>
      <c r="G107" s="131">
        <v>0</v>
      </c>
      <c r="H107" s="13" t="s">
        <v>467</v>
      </c>
    </row>
    <row r="108" spans="1:8">
      <c r="A108" s="127" t="s">
        <v>354</v>
      </c>
      <c r="B108" s="134">
        <v>1410250</v>
      </c>
      <c r="C108" s="134">
        <v>6664352.5099999998</v>
      </c>
      <c r="D108" s="131">
        <v>8074602.5099999998</v>
      </c>
      <c r="E108" s="134">
        <v>8072695.9100000001</v>
      </c>
      <c r="F108" s="134">
        <v>5905335.6699999999</v>
      </c>
      <c r="G108" s="131">
        <v>1906.5999999996275</v>
      </c>
      <c r="H108" s="13" t="s">
        <v>468</v>
      </c>
    </row>
    <row r="109" spans="1:8">
      <c r="A109" s="127" t="s">
        <v>356</v>
      </c>
      <c r="B109" s="134">
        <v>20000</v>
      </c>
      <c r="C109" s="134">
        <v>-20000</v>
      </c>
      <c r="D109" s="131">
        <v>0</v>
      </c>
      <c r="E109" s="134">
        <v>0</v>
      </c>
      <c r="F109" s="134">
        <v>0</v>
      </c>
      <c r="G109" s="131">
        <v>0</v>
      </c>
      <c r="H109" s="13" t="s">
        <v>469</v>
      </c>
    </row>
    <row r="110" spans="1:8">
      <c r="A110" s="127" t="s">
        <v>358</v>
      </c>
      <c r="B110" s="134">
        <v>112480</v>
      </c>
      <c r="C110" s="134">
        <v>-102891.87</v>
      </c>
      <c r="D110" s="131">
        <v>9588.1300000000047</v>
      </c>
      <c r="E110" s="134">
        <v>9588.1299999999992</v>
      </c>
      <c r="F110" s="134">
        <v>9588.1299999999992</v>
      </c>
      <c r="G110" s="131">
        <v>0</v>
      </c>
      <c r="H110" s="13" t="s">
        <v>470</v>
      </c>
    </row>
    <row r="111" spans="1:8">
      <c r="A111" s="127" t="s">
        <v>360</v>
      </c>
      <c r="B111" s="134">
        <v>157494</v>
      </c>
      <c r="C111" s="134">
        <v>88620.19</v>
      </c>
      <c r="D111" s="131">
        <v>246114.19</v>
      </c>
      <c r="E111" s="134">
        <v>245623.44</v>
      </c>
      <c r="F111" s="134">
        <v>245623.44</v>
      </c>
      <c r="G111" s="131">
        <v>490.75</v>
      </c>
      <c r="H111" s="13" t="s">
        <v>471</v>
      </c>
    </row>
    <row r="112" spans="1:8">
      <c r="A112" s="127" t="s">
        <v>362</v>
      </c>
      <c r="B112" s="134">
        <v>2562876.4900000002</v>
      </c>
      <c r="C112" s="134">
        <v>-354442.2</v>
      </c>
      <c r="D112" s="131">
        <v>2208434.29</v>
      </c>
      <c r="E112" s="134">
        <v>2208419.14</v>
      </c>
      <c r="F112" s="134">
        <v>2052700.3</v>
      </c>
      <c r="G112" s="131">
        <v>15.149999999906868</v>
      </c>
      <c r="H112" s="13" t="s">
        <v>472</v>
      </c>
    </row>
    <row r="113" spans="1:8">
      <c r="A113" s="126" t="s">
        <v>364</v>
      </c>
      <c r="B113" s="131">
        <v>7600000</v>
      </c>
      <c r="C113" s="131">
        <v>144969.87000000011</v>
      </c>
      <c r="D113" s="131">
        <v>7744969.8700000001</v>
      </c>
      <c r="E113" s="131">
        <v>3430071.0700000003</v>
      </c>
      <c r="F113" s="131">
        <v>3430071.0700000003</v>
      </c>
      <c r="G113" s="131">
        <v>4314898.8</v>
      </c>
    </row>
    <row r="114" spans="1:8">
      <c r="A114" s="127" t="s">
        <v>365</v>
      </c>
      <c r="B114" s="131"/>
      <c r="C114" s="131"/>
      <c r="D114" s="131">
        <v>0</v>
      </c>
      <c r="E114" s="131"/>
      <c r="F114" s="131"/>
      <c r="G114" s="131">
        <v>0</v>
      </c>
      <c r="H114" s="13" t="s">
        <v>473</v>
      </c>
    </row>
    <row r="115" spans="1:8">
      <c r="A115" s="127" t="s">
        <v>367</v>
      </c>
      <c r="B115" s="131"/>
      <c r="C115" s="131"/>
      <c r="D115" s="131">
        <v>0</v>
      </c>
      <c r="E115" s="131"/>
      <c r="F115" s="131"/>
      <c r="G115" s="131">
        <v>0</v>
      </c>
      <c r="H115" s="13" t="s">
        <v>474</v>
      </c>
    </row>
    <row r="116" spans="1:8">
      <c r="A116" s="127" t="s">
        <v>369</v>
      </c>
      <c r="B116" s="134">
        <v>0</v>
      </c>
      <c r="C116" s="134">
        <v>1273175</v>
      </c>
      <c r="D116" s="131">
        <v>1273175</v>
      </c>
      <c r="E116" s="134">
        <v>1196557.07</v>
      </c>
      <c r="F116" s="134">
        <v>1196557.07</v>
      </c>
      <c r="G116" s="131">
        <v>76617.929999999935</v>
      </c>
      <c r="H116" s="13" t="s">
        <v>475</v>
      </c>
    </row>
    <row r="117" spans="1:8">
      <c r="A117" s="127" t="s">
        <v>371</v>
      </c>
      <c r="B117" s="134">
        <v>7600000</v>
      </c>
      <c r="C117" s="134">
        <v>-1128205.1299999999</v>
      </c>
      <c r="D117" s="131">
        <v>6471794.8700000001</v>
      </c>
      <c r="E117" s="134">
        <v>2233514</v>
      </c>
      <c r="F117" s="134">
        <v>2233514</v>
      </c>
      <c r="G117" s="131">
        <v>4238280.87</v>
      </c>
      <c r="H117" s="13" t="s">
        <v>476</v>
      </c>
    </row>
    <row r="118" spans="1:8">
      <c r="A118" s="127" t="s">
        <v>373</v>
      </c>
      <c r="B118" s="131"/>
      <c r="C118" s="131"/>
      <c r="D118" s="131">
        <v>0</v>
      </c>
      <c r="E118" s="131"/>
      <c r="F118" s="131"/>
      <c r="G118" s="131">
        <v>0</v>
      </c>
      <c r="H118" s="13" t="s">
        <v>477</v>
      </c>
    </row>
    <row r="119" spans="1:8">
      <c r="A119" s="127" t="s">
        <v>375</v>
      </c>
      <c r="B119" s="131"/>
      <c r="C119" s="131"/>
      <c r="D119" s="131">
        <v>0</v>
      </c>
      <c r="E119" s="131"/>
      <c r="F119" s="131"/>
      <c r="G119" s="131">
        <v>0</v>
      </c>
      <c r="H119" s="13" t="s">
        <v>478</v>
      </c>
    </row>
    <row r="120" spans="1:8">
      <c r="A120" s="127" t="s">
        <v>377</v>
      </c>
      <c r="B120" s="131"/>
      <c r="C120" s="131"/>
      <c r="D120" s="131">
        <v>0</v>
      </c>
      <c r="E120" s="131"/>
      <c r="F120" s="131"/>
      <c r="G120" s="131">
        <v>0</v>
      </c>
      <c r="H120" s="14" t="s">
        <v>479</v>
      </c>
    </row>
    <row r="121" spans="1:8">
      <c r="A121" s="127" t="s">
        <v>379</v>
      </c>
      <c r="B121" s="131"/>
      <c r="C121" s="131"/>
      <c r="D121" s="131">
        <v>0</v>
      </c>
      <c r="E121" s="131"/>
      <c r="F121" s="131"/>
      <c r="G121" s="131">
        <v>0</v>
      </c>
      <c r="H121" s="14" t="s">
        <v>480</v>
      </c>
    </row>
    <row r="122" spans="1:8">
      <c r="A122" s="127" t="s">
        <v>381</v>
      </c>
      <c r="B122" s="131"/>
      <c r="C122" s="131"/>
      <c r="D122" s="131">
        <v>0</v>
      </c>
      <c r="E122" s="131"/>
      <c r="F122" s="131"/>
      <c r="G122" s="131">
        <v>0</v>
      </c>
      <c r="H122" s="13" t="s">
        <v>481</v>
      </c>
    </row>
    <row r="123" spans="1:8">
      <c r="A123" s="126" t="s">
        <v>383</v>
      </c>
      <c r="B123" s="131">
        <v>5253000</v>
      </c>
      <c r="C123" s="131">
        <v>10597044</v>
      </c>
      <c r="D123" s="131">
        <v>15850044</v>
      </c>
      <c r="E123" s="131">
        <v>15717864</v>
      </c>
      <c r="F123" s="131">
        <v>7304024</v>
      </c>
      <c r="G123" s="131">
        <v>132180</v>
      </c>
    </row>
    <row r="124" spans="1:8">
      <c r="A124" s="127" t="s">
        <v>384</v>
      </c>
      <c r="B124" s="134">
        <v>50000</v>
      </c>
      <c r="C124" s="134">
        <v>20100</v>
      </c>
      <c r="D124" s="131">
        <v>70100</v>
      </c>
      <c r="E124" s="134">
        <v>70100</v>
      </c>
      <c r="F124" s="134">
        <v>70100</v>
      </c>
      <c r="G124" s="131">
        <v>0</v>
      </c>
      <c r="H124" s="13" t="s">
        <v>482</v>
      </c>
    </row>
    <row r="125" spans="1:8">
      <c r="A125" s="127" t="s">
        <v>386</v>
      </c>
      <c r="B125" s="134">
        <v>20000</v>
      </c>
      <c r="C125" s="134">
        <v>343190</v>
      </c>
      <c r="D125" s="131">
        <v>363190</v>
      </c>
      <c r="E125" s="134">
        <v>363190</v>
      </c>
      <c r="F125" s="134">
        <v>363190</v>
      </c>
      <c r="G125" s="131">
        <v>0</v>
      </c>
      <c r="H125" s="13" t="s">
        <v>483</v>
      </c>
    </row>
    <row r="126" spans="1:8">
      <c r="A126" s="127" t="s">
        <v>388</v>
      </c>
      <c r="B126" s="131"/>
      <c r="C126" s="131"/>
      <c r="D126" s="131">
        <v>0</v>
      </c>
      <c r="E126" s="131"/>
      <c r="F126" s="131"/>
      <c r="G126" s="131">
        <v>0</v>
      </c>
      <c r="H126" s="13" t="s">
        <v>484</v>
      </c>
    </row>
    <row r="127" spans="1:8">
      <c r="A127" s="127" t="s">
        <v>390</v>
      </c>
      <c r="B127" s="134">
        <v>4000000</v>
      </c>
      <c r="C127" s="134">
        <v>3827000</v>
      </c>
      <c r="D127" s="131">
        <v>7827000</v>
      </c>
      <c r="E127" s="134">
        <v>7827000</v>
      </c>
      <c r="F127" s="134">
        <v>4830000</v>
      </c>
      <c r="G127" s="131">
        <v>0</v>
      </c>
      <c r="H127" s="13" t="s">
        <v>485</v>
      </c>
    </row>
    <row r="128" spans="1:8">
      <c r="A128" s="127" t="s">
        <v>392</v>
      </c>
      <c r="B128" s="134">
        <v>1000000</v>
      </c>
      <c r="C128" s="134">
        <v>-1000000</v>
      </c>
      <c r="D128" s="131">
        <v>0</v>
      </c>
      <c r="E128" s="134">
        <v>0</v>
      </c>
      <c r="F128" s="134">
        <v>0</v>
      </c>
      <c r="G128" s="131">
        <v>0</v>
      </c>
      <c r="H128" s="13" t="s">
        <v>486</v>
      </c>
    </row>
    <row r="129" spans="1:8">
      <c r="A129" s="127" t="s">
        <v>394</v>
      </c>
      <c r="B129" s="134">
        <v>180000</v>
      </c>
      <c r="C129" s="134">
        <v>7409754</v>
      </c>
      <c r="D129" s="131">
        <v>7589754</v>
      </c>
      <c r="E129" s="134">
        <v>7457574</v>
      </c>
      <c r="F129" s="134">
        <v>2040734</v>
      </c>
      <c r="G129" s="131">
        <v>132180</v>
      </c>
      <c r="H129" s="13" t="s">
        <v>487</v>
      </c>
    </row>
    <row r="130" spans="1:8">
      <c r="A130" s="127" t="s">
        <v>396</v>
      </c>
      <c r="B130" s="131"/>
      <c r="C130" s="131"/>
      <c r="D130" s="131">
        <v>0</v>
      </c>
      <c r="E130" s="131"/>
      <c r="F130" s="131"/>
      <c r="G130" s="131">
        <v>0</v>
      </c>
      <c r="H130" s="13" t="s">
        <v>488</v>
      </c>
    </row>
    <row r="131" spans="1:8">
      <c r="A131" s="127" t="s">
        <v>398</v>
      </c>
      <c r="B131" s="131"/>
      <c r="C131" s="131"/>
      <c r="D131" s="131">
        <v>0</v>
      </c>
      <c r="E131" s="131"/>
      <c r="F131" s="131"/>
      <c r="G131" s="131">
        <v>0</v>
      </c>
      <c r="H131" s="13" t="s">
        <v>489</v>
      </c>
    </row>
    <row r="132" spans="1:8">
      <c r="A132" s="127" t="s">
        <v>400</v>
      </c>
      <c r="B132" s="134">
        <v>3000</v>
      </c>
      <c r="C132" s="134">
        <v>-3000</v>
      </c>
      <c r="D132" s="131">
        <v>0</v>
      </c>
      <c r="E132" s="134">
        <v>0</v>
      </c>
      <c r="F132" s="134">
        <v>0</v>
      </c>
      <c r="G132" s="131">
        <v>0</v>
      </c>
      <c r="H132" s="13" t="s">
        <v>490</v>
      </c>
    </row>
    <row r="133" spans="1:8">
      <c r="A133" s="126" t="s">
        <v>402</v>
      </c>
      <c r="B133" s="131">
        <v>65368490</v>
      </c>
      <c r="C133" s="131">
        <v>75264721.729999989</v>
      </c>
      <c r="D133" s="131">
        <v>140633211.72999999</v>
      </c>
      <c r="E133" s="131">
        <v>50168276.009999998</v>
      </c>
      <c r="F133" s="131">
        <v>50168276.009999998</v>
      </c>
      <c r="G133" s="131">
        <v>90464935.719999984</v>
      </c>
    </row>
    <row r="134" spans="1:8">
      <c r="A134" s="127" t="s">
        <v>403</v>
      </c>
      <c r="B134" s="134">
        <v>65368490</v>
      </c>
      <c r="C134" s="134">
        <v>72677655.519999996</v>
      </c>
      <c r="D134" s="131">
        <v>138046145.51999998</v>
      </c>
      <c r="E134" s="134">
        <v>49228210.280000001</v>
      </c>
      <c r="F134" s="134">
        <v>49228210.280000001</v>
      </c>
      <c r="G134" s="131">
        <v>88817935.23999998</v>
      </c>
      <c r="H134" s="13" t="s">
        <v>491</v>
      </c>
    </row>
    <row r="135" spans="1:8">
      <c r="A135" s="127" t="s">
        <v>405</v>
      </c>
      <c r="B135" s="134">
        <v>0</v>
      </c>
      <c r="C135" s="134">
        <v>2587066.21</v>
      </c>
      <c r="D135" s="131">
        <v>2587066.21</v>
      </c>
      <c r="E135" s="134">
        <v>940065.73</v>
      </c>
      <c r="F135" s="134">
        <v>940065.73</v>
      </c>
      <c r="G135" s="131">
        <v>1647000.48</v>
      </c>
      <c r="H135" s="13" t="s">
        <v>492</v>
      </c>
    </row>
    <row r="136" spans="1:8">
      <c r="A136" s="127" t="s">
        <v>407</v>
      </c>
      <c r="B136" s="131"/>
      <c r="C136" s="131"/>
      <c r="D136" s="131">
        <v>0</v>
      </c>
      <c r="E136" s="131"/>
      <c r="F136" s="131"/>
      <c r="G136" s="131">
        <v>0</v>
      </c>
      <c r="H136" s="13" t="s">
        <v>493</v>
      </c>
    </row>
    <row r="137" spans="1:8">
      <c r="A137" s="126" t="s">
        <v>409</v>
      </c>
      <c r="B137" s="131">
        <v>22071815.920000002</v>
      </c>
      <c r="C137" s="131">
        <v>-22047583.670000002</v>
      </c>
      <c r="D137" s="131">
        <v>24232.25</v>
      </c>
      <c r="E137" s="131">
        <v>0</v>
      </c>
      <c r="F137" s="131">
        <v>0</v>
      </c>
      <c r="G137" s="131">
        <v>24232.25</v>
      </c>
    </row>
    <row r="138" spans="1:8">
      <c r="A138" s="127" t="s">
        <v>410</v>
      </c>
      <c r="B138" s="131"/>
      <c r="C138" s="131"/>
      <c r="D138" s="131">
        <v>0</v>
      </c>
      <c r="E138" s="131"/>
      <c r="F138" s="131"/>
      <c r="G138" s="131">
        <v>0</v>
      </c>
      <c r="H138" s="13" t="s">
        <v>494</v>
      </c>
    </row>
    <row r="139" spans="1:8">
      <c r="A139" s="127" t="s">
        <v>412</v>
      </c>
      <c r="B139" s="131"/>
      <c r="C139" s="131"/>
      <c r="D139" s="131">
        <v>0</v>
      </c>
      <c r="E139" s="131"/>
      <c r="F139" s="131"/>
      <c r="G139" s="131">
        <v>0</v>
      </c>
      <c r="H139" s="13" t="s">
        <v>495</v>
      </c>
    </row>
    <row r="140" spans="1:8">
      <c r="A140" s="127" t="s">
        <v>414</v>
      </c>
      <c r="B140" s="131"/>
      <c r="C140" s="131"/>
      <c r="D140" s="131">
        <v>0</v>
      </c>
      <c r="E140" s="131"/>
      <c r="F140" s="131"/>
      <c r="G140" s="131">
        <v>0</v>
      </c>
      <c r="H140" s="13" t="s">
        <v>496</v>
      </c>
    </row>
    <row r="141" spans="1:8">
      <c r="A141" s="127" t="s">
        <v>416</v>
      </c>
      <c r="B141" s="131"/>
      <c r="C141" s="131"/>
      <c r="D141" s="131">
        <v>0</v>
      </c>
      <c r="E141" s="131"/>
      <c r="F141" s="131"/>
      <c r="G141" s="131">
        <v>0</v>
      </c>
      <c r="H141" s="13" t="s">
        <v>497</v>
      </c>
    </row>
    <row r="142" spans="1:8">
      <c r="A142" s="127" t="s">
        <v>418</v>
      </c>
      <c r="B142" s="131"/>
      <c r="C142" s="131"/>
      <c r="D142" s="131">
        <v>0</v>
      </c>
      <c r="E142" s="131"/>
      <c r="F142" s="131"/>
      <c r="G142" s="131">
        <v>0</v>
      </c>
      <c r="H142" s="13" t="s">
        <v>498</v>
      </c>
    </row>
    <row r="143" spans="1:8">
      <c r="A143" s="127" t="s">
        <v>420</v>
      </c>
      <c r="B143" s="131"/>
      <c r="C143" s="131"/>
      <c r="D143" s="131">
        <v>0</v>
      </c>
      <c r="E143" s="131"/>
      <c r="F143" s="131"/>
      <c r="G143" s="131">
        <v>0</v>
      </c>
      <c r="H143" s="13"/>
    </row>
    <row r="144" spans="1:8">
      <c r="A144" s="127" t="s">
        <v>421</v>
      </c>
      <c r="B144" s="131"/>
      <c r="C144" s="131"/>
      <c r="D144" s="131">
        <v>0</v>
      </c>
      <c r="E144" s="131"/>
      <c r="F144" s="131"/>
      <c r="G144" s="131">
        <v>0</v>
      </c>
      <c r="H144" s="13" t="s">
        <v>499</v>
      </c>
    </row>
    <row r="145" spans="1:8">
      <c r="A145" s="127" t="s">
        <v>423</v>
      </c>
      <c r="B145" s="134">
        <v>22071815.920000002</v>
      </c>
      <c r="C145" s="134">
        <v>-22047583.670000002</v>
      </c>
      <c r="D145" s="131">
        <v>24232.25</v>
      </c>
      <c r="E145" s="134">
        <v>0</v>
      </c>
      <c r="F145" s="134">
        <v>0</v>
      </c>
      <c r="G145" s="131">
        <v>24232.25</v>
      </c>
      <c r="H145" s="13" t="s">
        <v>500</v>
      </c>
    </row>
    <row r="146" spans="1:8">
      <c r="A146" s="126" t="s">
        <v>425</v>
      </c>
      <c r="B146" s="131">
        <v>0</v>
      </c>
      <c r="C146" s="131">
        <v>0</v>
      </c>
      <c r="D146" s="131">
        <v>0</v>
      </c>
      <c r="E146" s="131">
        <v>0</v>
      </c>
      <c r="F146" s="131">
        <v>0</v>
      </c>
      <c r="G146" s="131">
        <v>0</v>
      </c>
    </row>
    <row r="147" spans="1:8">
      <c r="A147" s="127" t="s">
        <v>426</v>
      </c>
      <c r="B147" s="131"/>
      <c r="C147" s="131"/>
      <c r="D147" s="131">
        <v>0</v>
      </c>
      <c r="E147" s="131"/>
      <c r="F147" s="131"/>
      <c r="G147" s="131">
        <v>0</v>
      </c>
      <c r="H147" s="13" t="s">
        <v>501</v>
      </c>
    </row>
    <row r="148" spans="1:8">
      <c r="A148" s="127" t="s">
        <v>428</v>
      </c>
      <c r="B148" s="131"/>
      <c r="C148" s="131"/>
      <c r="D148" s="131">
        <v>0</v>
      </c>
      <c r="E148" s="131"/>
      <c r="F148" s="131"/>
      <c r="G148" s="131">
        <v>0</v>
      </c>
      <c r="H148" s="13" t="s">
        <v>502</v>
      </c>
    </row>
    <row r="149" spans="1:8">
      <c r="A149" s="127" t="s">
        <v>430</v>
      </c>
      <c r="B149" s="131"/>
      <c r="C149" s="131"/>
      <c r="D149" s="131">
        <v>0</v>
      </c>
      <c r="E149" s="131"/>
      <c r="F149" s="131"/>
      <c r="G149" s="131">
        <v>0</v>
      </c>
      <c r="H149" s="13" t="s">
        <v>503</v>
      </c>
    </row>
    <row r="150" spans="1:8">
      <c r="A150" s="126" t="s">
        <v>432</v>
      </c>
      <c r="B150" s="131">
        <v>15620000</v>
      </c>
      <c r="C150" s="131">
        <v>6657289.4400000004</v>
      </c>
      <c r="D150" s="131">
        <v>22277289.440000001</v>
      </c>
      <c r="E150" s="131">
        <v>22276879.379999999</v>
      </c>
      <c r="F150" s="131">
        <v>22276879.379999999</v>
      </c>
      <c r="G150" s="131">
        <v>410.06000000145286</v>
      </c>
    </row>
    <row r="151" spans="1:8">
      <c r="A151" s="127" t="s">
        <v>433</v>
      </c>
      <c r="B151" s="134">
        <v>9500000</v>
      </c>
      <c r="C151" s="134">
        <v>6004789.4400000004</v>
      </c>
      <c r="D151" s="131">
        <v>15504789.440000001</v>
      </c>
      <c r="E151" s="134">
        <v>15504776</v>
      </c>
      <c r="F151" s="134">
        <v>15504776</v>
      </c>
      <c r="G151" s="131">
        <v>13.440000001341105</v>
      </c>
      <c r="H151" s="13" t="s">
        <v>504</v>
      </c>
    </row>
    <row r="152" spans="1:8">
      <c r="A152" s="127" t="s">
        <v>435</v>
      </c>
      <c r="B152" s="134">
        <v>6120000</v>
      </c>
      <c r="C152" s="134">
        <v>652500</v>
      </c>
      <c r="D152" s="131">
        <v>6772500</v>
      </c>
      <c r="E152" s="134">
        <v>6772103.3799999999</v>
      </c>
      <c r="F152" s="134">
        <v>6772103.3799999999</v>
      </c>
      <c r="G152" s="131">
        <v>396.62000000011176</v>
      </c>
      <c r="H152" s="13" t="s">
        <v>505</v>
      </c>
    </row>
    <row r="153" spans="1:8">
      <c r="A153" s="127" t="s">
        <v>437</v>
      </c>
      <c r="B153" s="131"/>
      <c r="C153" s="131"/>
      <c r="D153" s="131">
        <v>0</v>
      </c>
      <c r="E153" s="131"/>
      <c r="F153" s="131"/>
      <c r="G153" s="131">
        <v>0</v>
      </c>
      <c r="H153" s="13" t="s">
        <v>506</v>
      </c>
    </row>
    <row r="154" spans="1:8">
      <c r="A154" s="120" t="s">
        <v>439</v>
      </c>
      <c r="B154" s="131"/>
      <c r="C154" s="131"/>
      <c r="D154" s="131">
        <v>0</v>
      </c>
      <c r="E154" s="131"/>
      <c r="F154" s="131"/>
      <c r="G154" s="131">
        <v>0</v>
      </c>
      <c r="H154" s="13" t="s">
        <v>507</v>
      </c>
    </row>
    <row r="155" spans="1:8">
      <c r="A155" s="127" t="s">
        <v>441</v>
      </c>
      <c r="B155" s="131"/>
      <c r="C155" s="131"/>
      <c r="D155" s="131">
        <v>0</v>
      </c>
      <c r="E155" s="131"/>
      <c r="F155" s="131"/>
      <c r="G155" s="131">
        <v>0</v>
      </c>
      <c r="H155" s="13" t="s">
        <v>508</v>
      </c>
    </row>
    <row r="156" spans="1:8">
      <c r="A156" s="127" t="s">
        <v>443</v>
      </c>
      <c r="B156" s="131"/>
      <c r="C156" s="131"/>
      <c r="D156" s="131">
        <v>0</v>
      </c>
      <c r="E156" s="131"/>
      <c r="F156" s="131"/>
      <c r="G156" s="131">
        <v>0</v>
      </c>
      <c r="H156" s="13" t="s">
        <v>509</v>
      </c>
    </row>
    <row r="157" spans="1:8">
      <c r="A157" s="127" t="s">
        <v>445</v>
      </c>
      <c r="B157" s="131"/>
      <c r="C157" s="131"/>
      <c r="D157" s="131">
        <v>0</v>
      </c>
      <c r="E157" s="131"/>
      <c r="F157" s="131"/>
      <c r="G157" s="131">
        <v>0</v>
      </c>
      <c r="H157" s="13" t="s">
        <v>510</v>
      </c>
    </row>
    <row r="158" spans="1:8">
      <c r="A158" s="121"/>
      <c r="B158" s="132"/>
      <c r="C158" s="132"/>
      <c r="D158" s="132"/>
      <c r="E158" s="132"/>
      <c r="F158" s="132"/>
      <c r="G158" s="132"/>
    </row>
    <row r="159" spans="1:8">
      <c r="A159" s="122" t="s">
        <v>511</v>
      </c>
      <c r="B159" s="130">
        <v>834524073.83000004</v>
      </c>
      <c r="C159" s="130">
        <v>261657719.47999996</v>
      </c>
      <c r="D159" s="130">
        <v>1096181793.3099999</v>
      </c>
      <c r="E159" s="130">
        <v>831245759.43000007</v>
      </c>
      <c r="F159" s="130">
        <v>763099752.77999997</v>
      </c>
      <c r="G159" s="130">
        <v>264936033.87999994</v>
      </c>
    </row>
    <row r="160" spans="1:8">
      <c r="A160" s="124"/>
      <c r="B160" s="133"/>
      <c r="C160" s="133"/>
      <c r="D160" s="133"/>
      <c r="E160" s="133"/>
      <c r="F160" s="133"/>
      <c r="G160" s="133"/>
    </row>
    <row r="161" spans="1:1">
      <c r="A161" s="4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1"/>
  <sheetViews>
    <sheetView showGridLines="0" zoomScaleNormal="100" workbookViewId="0">
      <selection activeCell="C29" sqref="C29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53.25" customHeight="1">
      <c r="A1" s="242" t="s">
        <v>512</v>
      </c>
      <c r="B1" s="242"/>
      <c r="C1" s="242"/>
      <c r="D1" s="242"/>
      <c r="E1" s="242"/>
      <c r="F1" s="242"/>
      <c r="G1" s="242"/>
    </row>
    <row r="2" spans="1:7">
      <c r="A2" s="226" t="s">
        <v>122</v>
      </c>
      <c r="B2" s="227"/>
      <c r="C2" s="227"/>
      <c r="D2" s="227"/>
      <c r="E2" s="227"/>
      <c r="F2" s="227"/>
      <c r="G2" s="228"/>
    </row>
    <row r="3" spans="1:7">
      <c r="A3" s="229" t="s">
        <v>302</v>
      </c>
      <c r="B3" s="230"/>
      <c r="C3" s="230"/>
      <c r="D3" s="230"/>
      <c r="E3" s="230"/>
      <c r="F3" s="230"/>
      <c r="G3" s="231"/>
    </row>
    <row r="4" spans="1:7">
      <c r="A4" s="229" t="s">
        <v>513</v>
      </c>
      <c r="B4" s="230"/>
      <c r="C4" s="230"/>
      <c r="D4" s="230"/>
      <c r="E4" s="230"/>
      <c r="F4" s="230"/>
      <c r="G4" s="231"/>
    </row>
    <row r="5" spans="1:7">
      <c r="A5" s="232" t="s">
        <v>637</v>
      </c>
      <c r="B5" s="233"/>
      <c r="C5" s="233"/>
      <c r="D5" s="233"/>
      <c r="E5" s="233"/>
      <c r="F5" s="233"/>
      <c r="G5" s="234"/>
    </row>
    <row r="6" spans="1:7">
      <c r="A6" s="235" t="s">
        <v>2</v>
      </c>
      <c r="B6" s="236"/>
      <c r="C6" s="236"/>
      <c r="D6" s="236"/>
      <c r="E6" s="236"/>
      <c r="F6" s="236"/>
      <c r="G6" s="237"/>
    </row>
    <row r="7" spans="1:7">
      <c r="A7" s="239" t="s">
        <v>4</v>
      </c>
      <c r="B7" s="248" t="s">
        <v>304</v>
      </c>
      <c r="C7" s="248"/>
      <c r="D7" s="248"/>
      <c r="E7" s="248"/>
      <c r="F7" s="248"/>
      <c r="G7" s="249" t="s">
        <v>305</v>
      </c>
    </row>
    <row r="8" spans="1:7" ht="28.8">
      <c r="A8" s="240"/>
      <c r="B8" s="140" t="s">
        <v>306</v>
      </c>
      <c r="C8" s="141" t="s">
        <v>236</v>
      </c>
      <c r="D8" s="140" t="s">
        <v>237</v>
      </c>
      <c r="E8" s="140" t="s">
        <v>192</v>
      </c>
      <c r="F8" s="140" t="s">
        <v>209</v>
      </c>
      <c r="G8" s="250"/>
    </row>
    <row r="9" spans="1:7">
      <c r="A9" s="135" t="s">
        <v>514</v>
      </c>
      <c r="B9" s="142">
        <v>571065965.60000002</v>
      </c>
      <c r="C9" s="142">
        <v>168339705.83000001</v>
      </c>
      <c r="D9" s="142">
        <v>739405671.43000007</v>
      </c>
      <c r="E9" s="142">
        <v>583973235.33000004</v>
      </c>
      <c r="F9" s="142">
        <v>559736126.69000006</v>
      </c>
      <c r="G9" s="142">
        <v>155432436.09999999</v>
      </c>
    </row>
    <row r="10" spans="1:7">
      <c r="A10" s="147">
        <v>3111</v>
      </c>
      <c r="B10" s="148">
        <v>571065965.60000002</v>
      </c>
      <c r="C10" s="148">
        <v>0</v>
      </c>
      <c r="D10" s="143">
        <v>571065965.60000002</v>
      </c>
      <c r="E10" s="148">
        <v>583973235.33000004</v>
      </c>
      <c r="F10" s="148">
        <v>559736126.69000006</v>
      </c>
      <c r="G10" s="143">
        <v>-12907269.730000019</v>
      </c>
    </row>
    <row r="11" spans="1:7">
      <c r="A11" s="147">
        <v>3111</v>
      </c>
      <c r="B11" s="148">
        <v>0</v>
      </c>
      <c r="C11" s="148">
        <v>168339705.83000001</v>
      </c>
      <c r="D11" s="143">
        <v>168339705.83000001</v>
      </c>
      <c r="E11" s="148">
        <v>0</v>
      </c>
      <c r="F11" s="148">
        <v>0</v>
      </c>
      <c r="G11" s="143">
        <v>168339705.83000001</v>
      </c>
    </row>
    <row r="12" spans="1:7">
      <c r="A12" s="139" t="s">
        <v>515</v>
      </c>
      <c r="B12" s="143"/>
      <c r="C12" s="143"/>
      <c r="D12" s="143">
        <v>0</v>
      </c>
      <c r="E12" s="143"/>
      <c r="F12" s="143"/>
      <c r="G12" s="143">
        <v>0</v>
      </c>
    </row>
    <row r="13" spans="1:7">
      <c r="A13" s="139" t="s">
        <v>516</v>
      </c>
      <c r="B13" s="143"/>
      <c r="C13" s="143"/>
      <c r="D13" s="143">
        <v>0</v>
      </c>
      <c r="E13" s="143"/>
      <c r="F13" s="143"/>
      <c r="G13" s="143">
        <v>0</v>
      </c>
    </row>
    <row r="14" spans="1:7">
      <c r="A14" s="139" t="s">
        <v>517</v>
      </c>
      <c r="B14" s="143"/>
      <c r="C14" s="143"/>
      <c r="D14" s="143">
        <v>0</v>
      </c>
      <c r="E14" s="143"/>
      <c r="F14" s="143"/>
      <c r="G14" s="143">
        <v>0</v>
      </c>
    </row>
    <row r="15" spans="1:7">
      <c r="A15" s="139" t="s">
        <v>518</v>
      </c>
      <c r="B15" s="143"/>
      <c r="C15" s="143"/>
      <c r="D15" s="143">
        <v>0</v>
      </c>
      <c r="E15" s="143"/>
      <c r="F15" s="143"/>
      <c r="G15" s="143">
        <v>0</v>
      </c>
    </row>
    <row r="16" spans="1:7">
      <c r="A16" s="139" t="s">
        <v>519</v>
      </c>
      <c r="B16" s="143"/>
      <c r="C16" s="143"/>
      <c r="D16" s="143">
        <v>0</v>
      </c>
      <c r="E16" s="143"/>
      <c r="F16" s="143"/>
      <c r="G16" s="143">
        <v>0</v>
      </c>
    </row>
    <row r="17" spans="1:7">
      <c r="A17" s="139" t="s">
        <v>520</v>
      </c>
      <c r="B17" s="143"/>
      <c r="C17" s="143"/>
      <c r="D17" s="143">
        <v>0</v>
      </c>
      <c r="E17" s="143"/>
      <c r="F17" s="143"/>
      <c r="G17" s="143">
        <v>0</v>
      </c>
    </row>
    <row r="18" spans="1:7">
      <c r="A18" s="138" t="s">
        <v>149</v>
      </c>
      <c r="B18" s="144"/>
      <c r="C18" s="144"/>
      <c r="D18" s="144"/>
      <c r="E18" s="144"/>
      <c r="F18" s="144"/>
      <c r="G18" s="144"/>
    </row>
    <row r="19" spans="1:7">
      <c r="A19" s="136" t="s">
        <v>521</v>
      </c>
      <c r="B19" s="145">
        <v>263458108.22999999</v>
      </c>
      <c r="C19" s="145">
        <v>93318013.650000006</v>
      </c>
      <c r="D19" s="145">
        <v>356776121.88</v>
      </c>
      <c r="E19" s="145">
        <v>247272524.09999999</v>
      </c>
      <c r="F19" s="145">
        <v>203363626.09</v>
      </c>
      <c r="G19" s="145">
        <v>109503597.78</v>
      </c>
    </row>
    <row r="20" spans="1:7">
      <c r="A20" s="147">
        <v>3111</v>
      </c>
      <c r="B20" s="148">
        <v>263458108.22999999</v>
      </c>
      <c r="C20" s="148">
        <v>93318013.650000006</v>
      </c>
      <c r="D20" s="143">
        <v>356776121.88</v>
      </c>
      <c r="E20" s="148">
        <v>247272524.09999999</v>
      </c>
      <c r="F20" s="148">
        <v>203363626.09</v>
      </c>
      <c r="G20" s="143">
        <v>109503597.78</v>
      </c>
    </row>
    <row r="21" spans="1:7">
      <c r="A21" s="139" t="s">
        <v>522</v>
      </c>
      <c r="B21" s="143"/>
      <c r="C21" s="143"/>
      <c r="D21" s="143">
        <v>0</v>
      </c>
      <c r="E21" s="143"/>
      <c r="F21" s="143"/>
      <c r="G21" s="143">
        <v>0</v>
      </c>
    </row>
    <row r="22" spans="1:7">
      <c r="A22" s="139" t="s">
        <v>515</v>
      </c>
      <c r="B22" s="143"/>
      <c r="C22" s="143"/>
      <c r="D22" s="143">
        <v>0</v>
      </c>
      <c r="E22" s="143"/>
      <c r="F22" s="143"/>
      <c r="G22" s="143">
        <v>0</v>
      </c>
    </row>
    <row r="23" spans="1:7">
      <c r="A23" s="139" t="s">
        <v>516</v>
      </c>
      <c r="B23" s="143"/>
      <c r="C23" s="143"/>
      <c r="D23" s="143">
        <v>0</v>
      </c>
      <c r="E23" s="143"/>
      <c r="F23" s="143"/>
      <c r="G23" s="143">
        <v>0</v>
      </c>
    </row>
    <row r="24" spans="1:7">
      <c r="A24" s="139" t="s">
        <v>517</v>
      </c>
      <c r="B24" s="143"/>
      <c r="C24" s="143"/>
      <c r="D24" s="143">
        <v>0</v>
      </c>
      <c r="E24" s="143"/>
      <c r="F24" s="143"/>
      <c r="G24" s="143">
        <v>0</v>
      </c>
    </row>
    <row r="25" spans="1:7">
      <c r="A25" s="139" t="s">
        <v>518</v>
      </c>
      <c r="B25" s="143"/>
      <c r="C25" s="143"/>
      <c r="D25" s="143">
        <v>0</v>
      </c>
      <c r="E25" s="143"/>
      <c r="F25" s="143"/>
      <c r="G25" s="143">
        <v>0</v>
      </c>
    </row>
    <row r="26" spans="1:7">
      <c r="A26" s="139" t="s">
        <v>519</v>
      </c>
      <c r="B26" s="143"/>
      <c r="C26" s="143"/>
      <c r="D26" s="143">
        <v>0</v>
      </c>
      <c r="E26" s="143"/>
      <c r="F26" s="143"/>
      <c r="G26" s="143">
        <v>0</v>
      </c>
    </row>
    <row r="27" spans="1:7">
      <c r="A27" s="139" t="s">
        <v>520</v>
      </c>
      <c r="B27" s="143"/>
      <c r="C27" s="143"/>
      <c r="D27" s="143">
        <v>0</v>
      </c>
      <c r="E27" s="143"/>
      <c r="F27" s="143"/>
      <c r="G27" s="143">
        <v>0</v>
      </c>
    </row>
    <row r="28" spans="1:7">
      <c r="A28" s="138" t="s">
        <v>149</v>
      </c>
      <c r="B28" s="144"/>
      <c r="C28" s="144"/>
      <c r="D28" s="143">
        <v>0</v>
      </c>
      <c r="E28" s="143"/>
      <c r="F28" s="143"/>
      <c r="G28" s="143">
        <v>0</v>
      </c>
    </row>
    <row r="29" spans="1:7">
      <c r="A29" s="136" t="s">
        <v>511</v>
      </c>
      <c r="B29" s="145">
        <v>834524073.83000004</v>
      </c>
      <c r="C29" s="145">
        <v>261657719.48000002</v>
      </c>
      <c r="D29" s="145">
        <v>1096181793.3099999</v>
      </c>
      <c r="E29" s="145">
        <v>831245759.43000007</v>
      </c>
      <c r="F29" s="145">
        <v>763099752.78000009</v>
      </c>
      <c r="G29" s="145">
        <v>264936033.87999988</v>
      </c>
    </row>
    <row r="30" spans="1:7">
      <c r="A30" s="137"/>
      <c r="B30" s="146"/>
      <c r="C30" s="146"/>
      <c r="D30" s="146"/>
      <c r="E30" s="146"/>
      <c r="F30" s="146"/>
      <c r="G30" s="146"/>
    </row>
    <row r="31" spans="1:7">
      <c r="A31" s="4" t="s">
        <v>123</v>
      </c>
    </row>
  </sheetData>
  <mergeCells count="9">
    <mergeCell ref="A5:G5"/>
    <mergeCell ref="A1:G1"/>
    <mergeCell ref="A6:G6"/>
    <mergeCell ref="A7:A8"/>
    <mergeCell ref="B7:F7"/>
    <mergeCell ref="G7:G8"/>
    <mergeCell ref="A2:G2"/>
    <mergeCell ref="A3:G3"/>
    <mergeCell ref="A4:G4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9"/>
  <sheetViews>
    <sheetView zoomScaleNormal="100" workbookViewId="0">
      <selection activeCell="A41" sqref="A41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251" t="s">
        <v>523</v>
      </c>
      <c r="B1" s="252"/>
      <c r="C1" s="252"/>
      <c r="D1" s="252"/>
      <c r="E1" s="252"/>
      <c r="F1" s="252"/>
      <c r="G1" s="252"/>
    </row>
    <row r="2" spans="1:8">
      <c r="A2" s="226" t="s">
        <v>122</v>
      </c>
      <c r="B2" s="227"/>
      <c r="C2" s="227"/>
      <c r="D2" s="227"/>
      <c r="E2" s="227"/>
      <c r="F2" s="227"/>
      <c r="G2" s="228"/>
    </row>
    <row r="3" spans="1:8">
      <c r="A3" s="229" t="s">
        <v>524</v>
      </c>
      <c r="B3" s="230"/>
      <c r="C3" s="230"/>
      <c r="D3" s="230"/>
      <c r="E3" s="230"/>
      <c r="F3" s="230"/>
      <c r="G3" s="231"/>
    </row>
    <row r="4" spans="1:8">
      <c r="A4" s="229" t="s">
        <v>525</v>
      </c>
      <c r="B4" s="230"/>
      <c r="C4" s="230"/>
      <c r="D4" s="230"/>
      <c r="E4" s="230"/>
      <c r="F4" s="230"/>
      <c r="G4" s="231"/>
    </row>
    <row r="5" spans="1:8">
      <c r="A5" s="232" t="s">
        <v>637</v>
      </c>
      <c r="B5" s="233"/>
      <c r="C5" s="233"/>
      <c r="D5" s="233"/>
      <c r="E5" s="233"/>
      <c r="F5" s="233"/>
      <c r="G5" s="234"/>
    </row>
    <row r="6" spans="1:8">
      <c r="A6" s="235" t="s">
        <v>2</v>
      </c>
      <c r="B6" s="236"/>
      <c r="C6" s="236"/>
      <c r="D6" s="236"/>
      <c r="E6" s="236"/>
      <c r="F6" s="236"/>
      <c r="G6" s="237"/>
    </row>
    <row r="7" spans="1:8">
      <c r="A7" s="230" t="s">
        <v>4</v>
      </c>
      <c r="B7" s="235" t="s">
        <v>304</v>
      </c>
      <c r="C7" s="236"/>
      <c r="D7" s="236"/>
      <c r="E7" s="236"/>
      <c r="F7" s="237"/>
      <c r="G7" s="244" t="s">
        <v>526</v>
      </c>
    </row>
    <row r="8" spans="1:8" ht="28.8">
      <c r="A8" s="230"/>
      <c r="B8" s="153" t="s">
        <v>306</v>
      </c>
      <c r="C8" s="149" t="s">
        <v>527</v>
      </c>
      <c r="D8" s="153" t="s">
        <v>308</v>
      </c>
      <c r="E8" s="153" t="s">
        <v>192</v>
      </c>
      <c r="F8" s="154" t="s">
        <v>209</v>
      </c>
      <c r="G8" s="243"/>
    </row>
    <row r="9" spans="1:8">
      <c r="A9" s="150" t="s">
        <v>528</v>
      </c>
      <c r="B9" s="161">
        <v>571065965.60000002</v>
      </c>
      <c r="C9" s="161">
        <v>168339705.83000001</v>
      </c>
      <c r="D9" s="161">
        <v>739405671.42999995</v>
      </c>
      <c r="E9" s="161">
        <v>583973235.32999992</v>
      </c>
      <c r="F9" s="161">
        <v>559736126.69000006</v>
      </c>
      <c r="G9" s="161">
        <v>155432436.09999999</v>
      </c>
    </row>
    <row r="10" spans="1:8">
      <c r="A10" s="156" t="s">
        <v>529</v>
      </c>
      <c r="B10" s="162">
        <v>264153744.84</v>
      </c>
      <c r="C10" s="162">
        <v>59614577.75</v>
      </c>
      <c r="D10" s="162">
        <v>323768322.58999997</v>
      </c>
      <c r="E10" s="162">
        <v>269975442.51999998</v>
      </c>
      <c r="F10" s="162">
        <v>260017417.59000003</v>
      </c>
      <c r="G10" s="162">
        <v>53792880.070000008</v>
      </c>
    </row>
    <row r="11" spans="1:8">
      <c r="A11" s="158" t="s">
        <v>530</v>
      </c>
      <c r="B11" s="162"/>
      <c r="C11" s="162"/>
      <c r="D11" s="162">
        <v>0</v>
      </c>
      <c r="E11" s="162"/>
      <c r="F11" s="162"/>
      <c r="G11" s="162">
        <v>0</v>
      </c>
      <c r="H11" s="15" t="s">
        <v>531</v>
      </c>
    </row>
    <row r="12" spans="1:8">
      <c r="A12" s="158" t="s">
        <v>532</v>
      </c>
      <c r="B12" s="162"/>
      <c r="C12" s="162"/>
      <c r="D12" s="162">
        <v>0</v>
      </c>
      <c r="E12" s="162"/>
      <c r="F12" s="162"/>
      <c r="G12" s="162">
        <v>0</v>
      </c>
      <c r="H12" s="15" t="s">
        <v>533</v>
      </c>
    </row>
    <row r="13" spans="1:8">
      <c r="A13" s="158" t="s">
        <v>534</v>
      </c>
      <c r="B13" s="167">
        <v>56429654.390000001</v>
      </c>
      <c r="C13" s="167">
        <v>45179295.560000002</v>
      </c>
      <c r="D13" s="162">
        <v>101608949.95</v>
      </c>
      <c r="E13" s="167">
        <v>95063440.049999997</v>
      </c>
      <c r="F13" s="167">
        <v>94159577.700000003</v>
      </c>
      <c r="G13" s="162">
        <v>6545509.900000006</v>
      </c>
      <c r="H13" s="15" t="s">
        <v>535</v>
      </c>
    </row>
    <row r="14" spans="1:8">
      <c r="A14" s="158" t="s">
        <v>536</v>
      </c>
      <c r="B14" s="162"/>
      <c r="C14" s="162"/>
      <c r="D14" s="162">
        <v>0</v>
      </c>
      <c r="E14" s="162"/>
      <c r="F14" s="162"/>
      <c r="G14" s="162">
        <v>0</v>
      </c>
      <c r="H14" s="15" t="s">
        <v>537</v>
      </c>
    </row>
    <row r="15" spans="1:8">
      <c r="A15" s="158" t="s">
        <v>538</v>
      </c>
      <c r="B15" s="167">
        <v>80365083.030000001</v>
      </c>
      <c r="C15" s="167">
        <v>868743.6</v>
      </c>
      <c r="D15" s="162">
        <v>81233826.629999995</v>
      </c>
      <c r="E15" s="167">
        <v>62337188.43</v>
      </c>
      <c r="F15" s="167">
        <v>61264132.640000001</v>
      </c>
      <c r="G15" s="162">
        <v>18896638.199999996</v>
      </c>
      <c r="H15" s="15" t="s">
        <v>539</v>
      </c>
    </row>
    <row r="16" spans="1:8">
      <c r="A16" s="158" t="s">
        <v>540</v>
      </c>
      <c r="B16" s="162"/>
      <c r="C16" s="162"/>
      <c r="D16" s="162">
        <v>0</v>
      </c>
      <c r="E16" s="162"/>
      <c r="F16" s="162"/>
      <c r="G16" s="162">
        <v>0</v>
      </c>
      <c r="H16" s="15" t="s">
        <v>541</v>
      </c>
    </row>
    <row r="17" spans="1:8">
      <c r="A17" s="158" t="s">
        <v>542</v>
      </c>
      <c r="B17" s="167">
        <v>14643608.789999999</v>
      </c>
      <c r="C17" s="167">
        <v>-236847.25</v>
      </c>
      <c r="D17" s="162">
        <v>14406761.539999999</v>
      </c>
      <c r="E17" s="167">
        <v>7050308.8300000001</v>
      </c>
      <c r="F17" s="167">
        <v>6782096.2400000002</v>
      </c>
      <c r="G17" s="162">
        <v>7356452.709999999</v>
      </c>
      <c r="H17" s="15" t="s">
        <v>543</v>
      </c>
    </row>
    <row r="18" spans="1:8">
      <c r="A18" s="158" t="s">
        <v>544</v>
      </c>
      <c r="B18" s="167">
        <v>112715398.63</v>
      </c>
      <c r="C18" s="167">
        <v>13803385.84</v>
      </c>
      <c r="D18" s="162">
        <v>126518784.47</v>
      </c>
      <c r="E18" s="167">
        <v>105524505.20999999</v>
      </c>
      <c r="F18" s="167">
        <v>97811611.010000005</v>
      </c>
      <c r="G18" s="162">
        <v>20994279.260000005</v>
      </c>
      <c r="H18" s="15" t="s">
        <v>545</v>
      </c>
    </row>
    <row r="19" spans="1:8">
      <c r="A19" s="156" t="s">
        <v>546</v>
      </c>
      <c r="B19" s="162">
        <v>233251235.38000003</v>
      </c>
      <c r="C19" s="162">
        <v>93387485.340000004</v>
      </c>
      <c r="D19" s="162">
        <v>326638720.71999997</v>
      </c>
      <c r="E19" s="162">
        <v>239845892.40000001</v>
      </c>
      <c r="F19" s="162">
        <v>226605712.56</v>
      </c>
      <c r="G19" s="162">
        <v>86792828.319999993</v>
      </c>
    </row>
    <row r="20" spans="1:8">
      <c r="A20" s="158" t="s">
        <v>547</v>
      </c>
      <c r="B20" s="167">
        <v>6288074.3300000001</v>
      </c>
      <c r="C20" s="167">
        <v>21681738.699999999</v>
      </c>
      <c r="D20" s="162">
        <v>27969813.030000001</v>
      </c>
      <c r="E20" s="167">
        <v>9096731.9199999999</v>
      </c>
      <c r="F20" s="167">
        <v>8963579.8200000003</v>
      </c>
      <c r="G20" s="162">
        <v>18873081.109999999</v>
      </c>
      <c r="H20" s="15" t="s">
        <v>548</v>
      </c>
    </row>
    <row r="21" spans="1:8">
      <c r="A21" s="158" t="s">
        <v>549</v>
      </c>
      <c r="B21" s="167">
        <v>135646379.34</v>
      </c>
      <c r="C21" s="167">
        <v>79729804.879999995</v>
      </c>
      <c r="D21" s="162">
        <v>215376184.22</v>
      </c>
      <c r="E21" s="167">
        <v>155016467.66</v>
      </c>
      <c r="F21" s="167">
        <v>142235138.90000001</v>
      </c>
      <c r="G21" s="162">
        <v>60359716.560000002</v>
      </c>
      <c r="H21" s="15" t="s">
        <v>550</v>
      </c>
    </row>
    <row r="22" spans="1:8">
      <c r="A22" s="158" t="s">
        <v>551</v>
      </c>
      <c r="B22" s="162"/>
      <c r="C22" s="162"/>
      <c r="D22" s="162">
        <v>0</v>
      </c>
      <c r="E22" s="162"/>
      <c r="F22" s="162"/>
      <c r="G22" s="162">
        <v>0</v>
      </c>
      <c r="H22" s="15" t="s">
        <v>552</v>
      </c>
    </row>
    <row r="23" spans="1:8">
      <c r="A23" s="158" t="s">
        <v>553</v>
      </c>
      <c r="B23" s="167">
        <v>29509450.280000001</v>
      </c>
      <c r="C23" s="167">
        <v>-11915117.99</v>
      </c>
      <c r="D23" s="162">
        <v>17594332.289999999</v>
      </c>
      <c r="E23" s="167">
        <v>14227460.359999999</v>
      </c>
      <c r="F23" s="167">
        <v>14030556.25</v>
      </c>
      <c r="G23" s="162">
        <v>3366871.9299999997</v>
      </c>
      <c r="H23" s="15" t="s">
        <v>554</v>
      </c>
    </row>
    <row r="24" spans="1:8">
      <c r="A24" s="158" t="s">
        <v>555</v>
      </c>
      <c r="B24" s="167">
        <v>2448898.77</v>
      </c>
      <c r="C24" s="167">
        <v>1414941.69</v>
      </c>
      <c r="D24" s="162">
        <v>3863840.46</v>
      </c>
      <c r="E24" s="167">
        <v>3175345.49</v>
      </c>
      <c r="F24" s="167">
        <v>3083565.5</v>
      </c>
      <c r="G24" s="162">
        <v>688494.96999999974</v>
      </c>
      <c r="H24" s="15" t="s">
        <v>556</v>
      </c>
    </row>
    <row r="25" spans="1:8">
      <c r="A25" s="158" t="s">
        <v>557</v>
      </c>
      <c r="B25" s="167">
        <v>51363398.689999998</v>
      </c>
      <c r="C25" s="167">
        <v>0</v>
      </c>
      <c r="D25" s="162">
        <v>51363398.689999998</v>
      </c>
      <c r="E25" s="167">
        <v>51363398.689999998</v>
      </c>
      <c r="F25" s="167">
        <v>51363398.689999998</v>
      </c>
      <c r="G25" s="162">
        <v>0</v>
      </c>
      <c r="H25" s="15" t="s">
        <v>558</v>
      </c>
    </row>
    <row r="26" spans="1:8">
      <c r="A26" s="158" t="s">
        <v>559</v>
      </c>
      <c r="B26" s="167">
        <v>7995033.9699999997</v>
      </c>
      <c r="C26" s="167">
        <v>2476118.06</v>
      </c>
      <c r="D26" s="162">
        <v>10471152.029999999</v>
      </c>
      <c r="E26" s="167">
        <v>6966488.2800000003</v>
      </c>
      <c r="F26" s="167">
        <v>6929473.4000000004</v>
      </c>
      <c r="G26" s="162">
        <v>3504663.7499999991</v>
      </c>
      <c r="H26" s="15" t="s">
        <v>560</v>
      </c>
    </row>
    <row r="27" spans="1:8">
      <c r="A27" s="156" t="s">
        <v>561</v>
      </c>
      <c r="B27" s="162">
        <v>73660985.379999995</v>
      </c>
      <c r="C27" s="162">
        <v>15337642.739999998</v>
      </c>
      <c r="D27" s="162">
        <v>88998628.11999999</v>
      </c>
      <c r="E27" s="162">
        <v>74151900.409999996</v>
      </c>
      <c r="F27" s="162">
        <v>73112996.539999992</v>
      </c>
      <c r="G27" s="162">
        <v>14846727.710000001</v>
      </c>
    </row>
    <row r="28" spans="1:8">
      <c r="A28" s="160" t="s">
        <v>562</v>
      </c>
      <c r="B28" s="167">
        <v>52252460.049999997</v>
      </c>
      <c r="C28" s="167">
        <v>9509493.4199999999</v>
      </c>
      <c r="D28" s="162">
        <v>61761953.469999999</v>
      </c>
      <c r="E28" s="167">
        <v>51302236.530000001</v>
      </c>
      <c r="F28" s="167">
        <v>50794519.979999997</v>
      </c>
      <c r="G28" s="162">
        <v>10459716.939999998</v>
      </c>
      <c r="H28" s="15" t="s">
        <v>563</v>
      </c>
    </row>
    <row r="29" spans="1:8">
      <c r="A29" s="158" t="s">
        <v>564</v>
      </c>
      <c r="B29" s="167">
        <v>18366469.550000001</v>
      </c>
      <c r="C29" s="167">
        <v>6023740.2800000003</v>
      </c>
      <c r="D29" s="162">
        <v>24390209.830000002</v>
      </c>
      <c r="E29" s="167">
        <v>20457032.129999999</v>
      </c>
      <c r="F29" s="167">
        <v>19962745.600000001</v>
      </c>
      <c r="G29" s="162">
        <v>3933177.700000003</v>
      </c>
      <c r="H29" s="15" t="s">
        <v>565</v>
      </c>
    </row>
    <row r="30" spans="1:8">
      <c r="A30" s="158" t="s">
        <v>566</v>
      </c>
      <c r="B30" s="162"/>
      <c r="C30" s="162"/>
      <c r="D30" s="162">
        <v>0</v>
      </c>
      <c r="E30" s="162"/>
      <c r="F30" s="162"/>
      <c r="G30" s="162">
        <v>0</v>
      </c>
      <c r="H30" s="15" t="s">
        <v>567</v>
      </c>
    </row>
    <row r="31" spans="1:8">
      <c r="A31" s="158" t="s">
        <v>568</v>
      </c>
      <c r="B31" s="162"/>
      <c r="C31" s="162"/>
      <c r="D31" s="162">
        <v>0</v>
      </c>
      <c r="E31" s="162"/>
      <c r="F31" s="162"/>
      <c r="G31" s="162">
        <v>0</v>
      </c>
      <c r="H31" s="15" t="s">
        <v>569</v>
      </c>
    </row>
    <row r="32" spans="1:8">
      <c r="A32" s="158" t="s">
        <v>570</v>
      </c>
      <c r="B32" s="162"/>
      <c r="C32" s="162"/>
      <c r="D32" s="162">
        <v>0</v>
      </c>
      <c r="E32" s="162"/>
      <c r="F32" s="162"/>
      <c r="G32" s="162">
        <v>0</v>
      </c>
      <c r="H32" s="15" t="s">
        <v>571</v>
      </c>
    </row>
    <row r="33" spans="1:8">
      <c r="A33" s="158" t="s">
        <v>572</v>
      </c>
      <c r="B33" s="162"/>
      <c r="C33" s="162"/>
      <c r="D33" s="162">
        <v>0</v>
      </c>
      <c r="E33" s="162"/>
      <c r="F33" s="162"/>
      <c r="G33" s="162">
        <v>0</v>
      </c>
      <c r="H33" s="15" t="s">
        <v>573</v>
      </c>
    </row>
    <row r="34" spans="1:8">
      <c r="A34" s="158" t="s">
        <v>574</v>
      </c>
      <c r="B34" s="167">
        <v>3042055.78</v>
      </c>
      <c r="C34" s="167">
        <v>-195590.96</v>
      </c>
      <c r="D34" s="162">
        <v>2846464.82</v>
      </c>
      <c r="E34" s="167">
        <v>2392631.75</v>
      </c>
      <c r="F34" s="167">
        <v>2355730.96</v>
      </c>
      <c r="G34" s="162">
        <v>453833.06999999983</v>
      </c>
      <c r="H34" s="15" t="s">
        <v>575</v>
      </c>
    </row>
    <row r="35" spans="1:8">
      <c r="A35" s="158" t="s">
        <v>576</v>
      </c>
      <c r="B35" s="162"/>
      <c r="C35" s="162"/>
      <c r="D35" s="162">
        <v>0</v>
      </c>
      <c r="E35" s="162"/>
      <c r="F35" s="162"/>
      <c r="G35" s="162">
        <v>0</v>
      </c>
      <c r="H35" s="15" t="s">
        <v>577</v>
      </c>
    </row>
    <row r="36" spans="1:8">
      <c r="A36" s="158" t="s">
        <v>578</v>
      </c>
      <c r="B36" s="162"/>
      <c r="C36" s="162"/>
      <c r="D36" s="162">
        <v>0</v>
      </c>
      <c r="E36" s="162"/>
      <c r="F36" s="162"/>
      <c r="G36" s="162">
        <v>0</v>
      </c>
      <c r="H36" s="15" t="s">
        <v>579</v>
      </c>
    </row>
    <row r="37" spans="1:8" ht="28.8">
      <c r="A37" s="159" t="s">
        <v>580</v>
      </c>
      <c r="B37" s="162">
        <v>0</v>
      </c>
      <c r="C37" s="162">
        <v>0</v>
      </c>
      <c r="D37" s="162">
        <v>0</v>
      </c>
      <c r="E37" s="162">
        <v>0</v>
      </c>
      <c r="F37" s="162">
        <v>0</v>
      </c>
      <c r="G37" s="162">
        <v>0</v>
      </c>
    </row>
    <row r="38" spans="1:8">
      <c r="A38" s="160" t="s">
        <v>581</v>
      </c>
      <c r="B38" s="162"/>
      <c r="C38" s="162"/>
      <c r="D38" s="162">
        <v>0</v>
      </c>
      <c r="E38" s="162"/>
      <c r="F38" s="162"/>
      <c r="G38" s="162">
        <v>0</v>
      </c>
      <c r="H38" s="15" t="s">
        <v>582</v>
      </c>
    </row>
    <row r="39" spans="1:8" ht="28.8">
      <c r="A39" s="160" t="s">
        <v>583</v>
      </c>
      <c r="B39" s="162"/>
      <c r="C39" s="162"/>
      <c r="D39" s="162">
        <v>0</v>
      </c>
      <c r="E39" s="162"/>
      <c r="F39" s="162"/>
      <c r="G39" s="162">
        <v>0</v>
      </c>
      <c r="H39" s="15" t="s">
        <v>584</v>
      </c>
    </row>
    <row r="40" spans="1:8">
      <c r="A40" s="160" t="s">
        <v>585</v>
      </c>
      <c r="B40" s="162"/>
      <c r="C40" s="162"/>
      <c r="D40" s="162">
        <v>0</v>
      </c>
      <c r="E40" s="162"/>
      <c r="F40" s="162"/>
      <c r="G40" s="162">
        <v>0</v>
      </c>
      <c r="H40" s="15" t="s">
        <v>586</v>
      </c>
    </row>
    <row r="41" spans="1:8">
      <c r="A41" s="160" t="s">
        <v>587</v>
      </c>
      <c r="B41" s="162"/>
      <c r="C41" s="162"/>
      <c r="D41" s="162">
        <v>0</v>
      </c>
      <c r="E41" s="162"/>
      <c r="F41" s="162"/>
      <c r="G41" s="162">
        <v>0</v>
      </c>
      <c r="H41" s="15" t="s">
        <v>588</v>
      </c>
    </row>
    <row r="42" spans="1:8">
      <c r="A42" s="160"/>
      <c r="B42" s="162"/>
      <c r="C42" s="162"/>
      <c r="D42" s="162"/>
      <c r="E42" s="162"/>
      <c r="F42" s="162"/>
      <c r="G42" s="162"/>
    </row>
    <row r="43" spans="1:8">
      <c r="A43" s="151" t="s">
        <v>589</v>
      </c>
      <c r="B43" s="163">
        <v>263458108.23000002</v>
      </c>
      <c r="C43" s="163">
        <v>93318013.650000006</v>
      </c>
      <c r="D43" s="163">
        <v>356776121.88</v>
      </c>
      <c r="E43" s="163">
        <v>247272524.09999996</v>
      </c>
      <c r="F43" s="163">
        <v>203363626.08999997</v>
      </c>
      <c r="G43" s="163">
        <v>109503597.78</v>
      </c>
    </row>
    <row r="44" spans="1:8">
      <c r="A44" s="156" t="s">
        <v>590</v>
      </c>
      <c r="B44" s="162">
        <v>167356910.17000002</v>
      </c>
      <c r="C44" s="162">
        <v>-40606097.43</v>
      </c>
      <c r="D44" s="162">
        <v>126750812.73999999</v>
      </c>
      <c r="E44" s="162">
        <v>125659758.03999999</v>
      </c>
      <c r="F44" s="162">
        <v>120752043.47</v>
      </c>
      <c r="G44" s="162">
        <v>1091054.6999999993</v>
      </c>
    </row>
    <row r="45" spans="1:8">
      <c r="A45" s="160" t="s">
        <v>530</v>
      </c>
      <c r="B45" s="162"/>
      <c r="C45" s="162"/>
      <c r="D45" s="162">
        <v>0</v>
      </c>
      <c r="E45" s="162"/>
      <c r="F45" s="162"/>
      <c r="G45" s="162">
        <v>0</v>
      </c>
      <c r="H45" s="15" t="s">
        <v>591</v>
      </c>
    </row>
    <row r="46" spans="1:8">
      <c r="A46" s="160" t="s">
        <v>532</v>
      </c>
      <c r="B46" s="162"/>
      <c r="C46" s="162"/>
      <c r="D46" s="162">
        <v>0</v>
      </c>
      <c r="E46" s="162"/>
      <c r="F46" s="162"/>
      <c r="G46" s="162">
        <v>0</v>
      </c>
      <c r="H46" s="15" t="s">
        <v>592</v>
      </c>
    </row>
    <row r="47" spans="1:8">
      <c r="A47" s="160" t="s">
        <v>534</v>
      </c>
      <c r="B47" s="167">
        <v>10000</v>
      </c>
      <c r="C47" s="167">
        <v>-10000</v>
      </c>
      <c r="D47" s="162">
        <v>0</v>
      </c>
      <c r="E47" s="167">
        <v>0</v>
      </c>
      <c r="F47" s="167">
        <v>0</v>
      </c>
      <c r="G47" s="162">
        <v>0</v>
      </c>
      <c r="H47" s="15" t="s">
        <v>593</v>
      </c>
    </row>
    <row r="48" spans="1:8">
      <c r="A48" s="160" t="s">
        <v>536</v>
      </c>
      <c r="B48" s="162"/>
      <c r="C48" s="162"/>
      <c r="D48" s="162">
        <v>0</v>
      </c>
      <c r="E48" s="162"/>
      <c r="F48" s="162"/>
      <c r="G48" s="162">
        <v>0</v>
      </c>
      <c r="H48" s="15" t="s">
        <v>594</v>
      </c>
    </row>
    <row r="49" spans="1:8">
      <c r="A49" s="160" t="s">
        <v>538</v>
      </c>
      <c r="B49" s="167">
        <v>35465012.859999999</v>
      </c>
      <c r="C49" s="167">
        <v>-8874156.4199999999</v>
      </c>
      <c r="D49" s="162">
        <v>26590856.439999998</v>
      </c>
      <c r="E49" s="167">
        <v>26566214.129999999</v>
      </c>
      <c r="F49" s="167">
        <v>26566214.129999999</v>
      </c>
      <c r="G49" s="162">
        <v>24642.309999998659</v>
      </c>
      <c r="H49" s="15" t="s">
        <v>595</v>
      </c>
    </row>
    <row r="50" spans="1:8">
      <c r="A50" s="160" t="s">
        <v>540</v>
      </c>
      <c r="B50" s="162"/>
      <c r="C50" s="162"/>
      <c r="D50" s="162">
        <v>0</v>
      </c>
      <c r="E50" s="162"/>
      <c r="F50" s="162"/>
      <c r="G50" s="162">
        <v>0</v>
      </c>
      <c r="H50" s="15" t="s">
        <v>596</v>
      </c>
    </row>
    <row r="51" spans="1:8">
      <c r="A51" s="160" t="s">
        <v>542</v>
      </c>
      <c r="B51" s="167">
        <v>109291397.31</v>
      </c>
      <c r="C51" s="167">
        <v>-33242636.760000002</v>
      </c>
      <c r="D51" s="162">
        <v>76048760.549999997</v>
      </c>
      <c r="E51" s="167">
        <v>75453784.739999995</v>
      </c>
      <c r="F51" s="167">
        <v>71543480.170000002</v>
      </c>
      <c r="G51" s="162">
        <v>594975.81000000238</v>
      </c>
      <c r="H51" s="15" t="s">
        <v>597</v>
      </c>
    </row>
    <row r="52" spans="1:8">
      <c r="A52" s="160" t="s">
        <v>544</v>
      </c>
      <c r="B52" s="167">
        <v>22590500</v>
      </c>
      <c r="C52" s="167">
        <v>1520695.75</v>
      </c>
      <c r="D52" s="162">
        <v>24111195.75</v>
      </c>
      <c r="E52" s="167">
        <v>23639759.170000002</v>
      </c>
      <c r="F52" s="167">
        <v>22642349.170000002</v>
      </c>
      <c r="G52" s="162">
        <v>471436.57999999821</v>
      </c>
      <c r="H52" s="15" t="s">
        <v>598</v>
      </c>
    </row>
    <row r="53" spans="1:8">
      <c r="A53" s="156" t="s">
        <v>546</v>
      </c>
      <c r="B53" s="162">
        <v>96101198.060000002</v>
      </c>
      <c r="C53" s="162">
        <v>132177536.08</v>
      </c>
      <c r="D53" s="162">
        <v>228278734.13999999</v>
      </c>
      <c r="E53" s="162">
        <v>120004408.98999999</v>
      </c>
      <c r="F53" s="162">
        <v>81003225.549999997</v>
      </c>
      <c r="G53" s="162">
        <v>108274325.14999999</v>
      </c>
    </row>
    <row r="54" spans="1:8">
      <c r="A54" s="160" t="s">
        <v>547</v>
      </c>
      <c r="B54" s="167">
        <v>0</v>
      </c>
      <c r="C54" s="167">
        <v>20997918.489999998</v>
      </c>
      <c r="D54" s="162">
        <v>20997918.489999998</v>
      </c>
      <c r="E54" s="167">
        <v>4573827.3899999997</v>
      </c>
      <c r="F54" s="167">
        <v>4573827.3899999997</v>
      </c>
      <c r="G54" s="162">
        <v>16424091.099999998</v>
      </c>
      <c r="H54" s="15" t="s">
        <v>599</v>
      </c>
    </row>
    <row r="55" spans="1:8">
      <c r="A55" s="160" t="s">
        <v>549</v>
      </c>
      <c r="B55" s="167">
        <v>96101198.060000002</v>
      </c>
      <c r="C55" s="167">
        <v>109546182.58</v>
      </c>
      <c r="D55" s="162">
        <v>205647380.63999999</v>
      </c>
      <c r="E55" s="167">
        <v>115430581.59999999</v>
      </c>
      <c r="F55" s="167">
        <v>76429398.159999996</v>
      </c>
      <c r="G55" s="162">
        <v>90216799.039999992</v>
      </c>
      <c r="H55" s="15" t="s">
        <v>600</v>
      </c>
    </row>
    <row r="56" spans="1:8">
      <c r="A56" s="160" t="s">
        <v>551</v>
      </c>
      <c r="B56" s="162"/>
      <c r="C56" s="162"/>
      <c r="D56" s="162">
        <v>0</v>
      </c>
      <c r="E56" s="162"/>
      <c r="F56" s="162"/>
      <c r="G56" s="162">
        <v>0</v>
      </c>
      <c r="H56" s="15" t="s">
        <v>601</v>
      </c>
    </row>
    <row r="57" spans="1:8">
      <c r="A57" s="155" t="s">
        <v>553</v>
      </c>
      <c r="B57" s="167">
        <v>0</v>
      </c>
      <c r="C57" s="167">
        <v>1633435.01</v>
      </c>
      <c r="D57" s="162">
        <v>1633435.01</v>
      </c>
      <c r="E57" s="167">
        <v>0</v>
      </c>
      <c r="F57" s="167">
        <v>0</v>
      </c>
      <c r="G57" s="162">
        <v>1633435.01</v>
      </c>
      <c r="H57" s="15" t="s">
        <v>602</v>
      </c>
    </row>
    <row r="58" spans="1:8">
      <c r="A58" s="160" t="s">
        <v>555</v>
      </c>
      <c r="B58" s="162"/>
      <c r="C58" s="162"/>
      <c r="D58" s="162">
        <v>0</v>
      </c>
      <c r="E58" s="162"/>
      <c r="F58" s="162"/>
      <c r="G58" s="162">
        <v>0</v>
      </c>
      <c r="H58" s="15" t="s">
        <v>603</v>
      </c>
    </row>
    <row r="59" spans="1:8">
      <c r="A59" s="160" t="s">
        <v>557</v>
      </c>
      <c r="B59" s="162"/>
      <c r="C59" s="162"/>
      <c r="D59" s="162">
        <v>0</v>
      </c>
      <c r="E59" s="162"/>
      <c r="F59" s="162"/>
      <c r="G59" s="162">
        <v>0</v>
      </c>
      <c r="H59" s="15" t="s">
        <v>604</v>
      </c>
    </row>
    <row r="60" spans="1:8">
      <c r="A60" s="160" t="s">
        <v>559</v>
      </c>
      <c r="B60" s="162"/>
      <c r="C60" s="162"/>
      <c r="D60" s="162">
        <v>0</v>
      </c>
      <c r="E60" s="162"/>
      <c r="F60" s="162"/>
      <c r="G60" s="162">
        <v>0</v>
      </c>
      <c r="H60" s="15" t="s">
        <v>605</v>
      </c>
    </row>
    <row r="61" spans="1:8">
      <c r="A61" s="156" t="s">
        <v>561</v>
      </c>
      <c r="B61" s="162">
        <v>0</v>
      </c>
      <c r="C61" s="162">
        <v>1746575</v>
      </c>
      <c r="D61" s="162">
        <v>1746575</v>
      </c>
      <c r="E61" s="162">
        <v>1608357.07</v>
      </c>
      <c r="F61" s="162">
        <v>1608357.07</v>
      </c>
      <c r="G61" s="162">
        <v>138217.92999999993</v>
      </c>
    </row>
    <row r="62" spans="1:8">
      <c r="A62" s="160" t="s">
        <v>562</v>
      </c>
      <c r="B62" s="162"/>
      <c r="C62" s="162"/>
      <c r="D62" s="162">
        <v>0</v>
      </c>
      <c r="E62" s="162"/>
      <c r="F62" s="162"/>
      <c r="G62" s="162">
        <v>0</v>
      </c>
      <c r="H62" s="15" t="s">
        <v>606</v>
      </c>
    </row>
    <row r="63" spans="1:8">
      <c r="A63" s="160" t="s">
        <v>564</v>
      </c>
      <c r="B63" s="167">
        <v>0</v>
      </c>
      <c r="C63" s="167">
        <v>1596575</v>
      </c>
      <c r="D63" s="162">
        <v>1596575</v>
      </c>
      <c r="E63" s="167">
        <v>1458357.07</v>
      </c>
      <c r="F63" s="167">
        <v>1458357.07</v>
      </c>
      <c r="G63" s="162">
        <v>138217.92999999993</v>
      </c>
      <c r="H63" s="15" t="s">
        <v>607</v>
      </c>
    </row>
    <row r="64" spans="1:8">
      <c r="A64" s="160" t="s">
        <v>566</v>
      </c>
      <c r="B64" s="162"/>
      <c r="C64" s="162"/>
      <c r="D64" s="162">
        <v>0</v>
      </c>
      <c r="E64" s="162"/>
      <c r="F64" s="162"/>
      <c r="G64" s="162">
        <v>0</v>
      </c>
      <c r="H64" s="15" t="s">
        <v>608</v>
      </c>
    </row>
    <row r="65" spans="1:8">
      <c r="A65" s="160" t="s">
        <v>568</v>
      </c>
      <c r="B65" s="162"/>
      <c r="C65" s="162"/>
      <c r="D65" s="162">
        <v>0</v>
      </c>
      <c r="E65" s="162"/>
      <c r="F65" s="162"/>
      <c r="G65" s="162">
        <v>0</v>
      </c>
      <c r="H65" s="15" t="s">
        <v>609</v>
      </c>
    </row>
    <row r="66" spans="1:8">
      <c r="A66" s="160" t="s">
        <v>570</v>
      </c>
      <c r="B66" s="162"/>
      <c r="C66" s="162"/>
      <c r="D66" s="162">
        <v>0</v>
      </c>
      <c r="E66" s="162"/>
      <c r="F66" s="162"/>
      <c r="G66" s="162">
        <v>0</v>
      </c>
      <c r="H66" s="15" t="s">
        <v>610</v>
      </c>
    </row>
    <row r="67" spans="1:8">
      <c r="A67" s="160" t="s">
        <v>572</v>
      </c>
      <c r="B67" s="162"/>
      <c r="C67" s="162"/>
      <c r="D67" s="162">
        <v>0</v>
      </c>
      <c r="E67" s="162"/>
      <c r="F67" s="162"/>
      <c r="G67" s="162">
        <v>0</v>
      </c>
      <c r="H67" s="15" t="s">
        <v>611</v>
      </c>
    </row>
    <row r="68" spans="1:8">
      <c r="A68" s="160" t="s">
        <v>574</v>
      </c>
      <c r="B68" s="167">
        <v>0</v>
      </c>
      <c r="C68" s="167">
        <v>150000</v>
      </c>
      <c r="D68" s="162">
        <v>150000</v>
      </c>
      <c r="E68" s="167">
        <v>150000</v>
      </c>
      <c r="F68" s="167">
        <v>150000</v>
      </c>
      <c r="G68" s="162">
        <v>0</v>
      </c>
      <c r="H68" s="15" t="s">
        <v>612</v>
      </c>
    </row>
    <row r="69" spans="1:8">
      <c r="A69" s="160" t="s">
        <v>576</v>
      </c>
      <c r="B69" s="162"/>
      <c r="C69" s="162"/>
      <c r="D69" s="162">
        <v>0</v>
      </c>
      <c r="E69" s="162"/>
      <c r="F69" s="162"/>
      <c r="G69" s="162">
        <v>0</v>
      </c>
      <c r="H69" s="15" t="s">
        <v>613</v>
      </c>
    </row>
    <row r="70" spans="1:8">
      <c r="A70" s="160" t="s">
        <v>578</v>
      </c>
      <c r="B70" s="162"/>
      <c r="C70" s="162"/>
      <c r="D70" s="162">
        <v>0</v>
      </c>
      <c r="E70" s="162"/>
      <c r="F70" s="162"/>
      <c r="G70" s="162">
        <v>0</v>
      </c>
      <c r="H70" s="15" t="s">
        <v>614</v>
      </c>
    </row>
    <row r="71" spans="1:8">
      <c r="A71" s="159" t="s">
        <v>615</v>
      </c>
      <c r="B71" s="164">
        <v>0</v>
      </c>
      <c r="C71" s="164">
        <v>0</v>
      </c>
      <c r="D71" s="164">
        <v>0</v>
      </c>
      <c r="E71" s="164">
        <v>0</v>
      </c>
      <c r="F71" s="164">
        <v>0</v>
      </c>
      <c r="G71" s="164">
        <v>0</v>
      </c>
    </row>
    <row r="72" spans="1:8">
      <c r="A72" s="160" t="s">
        <v>581</v>
      </c>
      <c r="B72" s="162"/>
      <c r="C72" s="162"/>
      <c r="D72" s="162">
        <v>0</v>
      </c>
      <c r="E72" s="162"/>
      <c r="F72" s="162"/>
      <c r="G72" s="162">
        <v>0</v>
      </c>
      <c r="H72" s="15" t="s">
        <v>616</v>
      </c>
    </row>
    <row r="73" spans="1:8" ht="28.8">
      <c r="A73" s="160" t="s">
        <v>583</v>
      </c>
      <c r="B73" s="162"/>
      <c r="C73" s="162"/>
      <c r="D73" s="162">
        <v>0</v>
      </c>
      <c r="E73" s="162"/>
      <c r="F73" s="162"/>
      <c r="G73" s="162">
        <v>0</v>
      </c>
      <c r="H73" s="15" t="s">
        <v>617</v>
      </c>
    </row>
    <row r="74" spans="1:8">
      <c r="A74" s="160" t="s">
        <v>585</v>
      </c>
      <c r="B74" s="162"/>
      <c r="C74" s="162"/>
      <c r="D74" s="162">
        <v>0</v>
      </c>
      <c r="E74" s="162"/>
      <c r="F74" s="162"/>
      <c r="G74" s="162">
        <v>0</v>
      </c>
      <c r="H74" s="15" t="s">
        <v>618</v>
      </c>
    </row>
    <row r="75" spans="1:8">
      <c r="A75" s="160" t="s">
        <v>587</v>
      </c>
      <c r="B75" s="162"/>
      <c r="C75" s="162"/>
      <c r="D75" s="162">
        <v>0</v>
      </c>
      <c r="E75" s="162"/>
      <c r="F75" s="162"/>
      <c r="G75" s="162">
        <v>0</v>
      </c>
      <c r="H75" s="15" t="s">
        <v>619</v>
      </c>
    </row>
    <row r="76" spans="1:8">
      <c r="A76" s="157"/>
      <c r="B76" s="165"/>
      <c r="C76" s="165"/>
      <c r="D76" s="165"/>
      <c r="E76" s="165"/>
      <c r="F76" s="165"/>
      <c r="G76" s="165"/>
    </row>
    <row r="77" spans="1:8">
      <c r="A77" s="151" t="s">
        <v>511</v>
      </c>
      <c r="B77" s="163">
        <v>834524073.83000004</v>
      </c>
      <c r="C77" s="163">
        <v>261657719.48000002</v>
      </c>
      <c r="D77" s="163">
        <v>1096181793.3099999</v>
      </c>
      <c r="E77" s="163">
        <v>831245759.42999983</v>
      </c>
      <c r="F77" s="163">
        <v>763099752.77999997</v>
      </c>
      <c r="G77" s="163">
        <v>264936033.88</v>
      </c>
    </row>
    <row r="78" spans="1:8">
      <c r="A78" s="152"/>
      <c r="B78" s="166"/>
      <c r="C78" s="166"/>
      <c r="D78" s="166"/>
      <c r="E78" s="166"/>
      <c r="F78" s="166"/>
      <c r="G78" s="166"/>
      <c r="H78" s="16"/>
    </row>
    <row r="79" spans="1:8">
      <c r="A79" s="4" t="s">
        <v>123</v>
      </c>
    </row>
  </sheetData>
  <mergeCells count="9">
    <mergeCell ref="A6:G6"/>
    <mergeCell ref="A1:G1"/>
    <mergeCell ref="B7:F7"/>
    <mergeCell ref="G7:G8"/>
    <mergeCell ref="A7:A8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5"/>
  <sheetViews>
    <sheetView zoomScaleNormal="100" workbookViewId="0">
      <selection activeCell="B20" sqref="B20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55.5" customHeight="1">
      <c r="A1" s="242" t="s">
        <v>620</v>
      </c>
      <c r="B1" s="238"/>
      <c r="C1" s="238"/>
      <c r="D1" s="238"/>
      <c r="E1" s="238"/>
      <c r="F1" s="238"/>
      <c r="G1" s="238"/>
    </row>
    <row r="2" spans="1:7">
      <c r="A2" s="226" t="s">
        <v>122</v>
      </c>
      <c r="B2" s="227"/>
      <c r="C2" s="227"/>
      <c r="D2" s="227"/>
      <c r="E2" s="227"/>
      <c r="F2" s="227"/>
      <c r="G2" s="228"/>
    </row>
    <row r="3" spans="1:7">
      <c r="A3" s="232" t="s">
        <v>302</v>
      </c>
      <c r="B3" s="233"/>
      <c r="C3" s="233"/>
      <c r="D3" s="233"/>
      <c r="E3" s="233"/>
      <c r="F3" s="233"/>
      <c r="G3" s="234"/>
    </row>
    <row r="4" spans="1:7">
      <c r="A4" s="232" t="s">
        <v>621</v>
      </c>
      <c r="B4" s="233"/>
      <c r="C4" s="233"/>
      <c r="D4" s="233"/>
      <c r="E4" s="233"/>
      <c r="F4" s="233"/>
      <c r="G4" s="234"/>
    </row>
    <row r="5" spans="1:7">
      <c r="A5" s="232" t="s">
        <v>637</v>
      </c>
      <c r="B5" s="233"/>
      <c r="C5" s="233"/>
      <c r="D5" s="233"/>
      <c r="E5" s="233"/>
      <c r="F5" s="233"/>
      <c r="G5" s="234"/>
    </row>
    <row r="6" spans="1:7">
      <c r="A6" s="235" t="s">
        <v>2</v>
      </c>
      <c r="B6" s="236"/>
      <c r="C6" s="236"/>
      <c r="D6" s="236"/>
      <c r="E6" s="236"/>
      <c r="F6" s="236"/>
      <c r="G6" s="237"/>
    </row>
    <row r="7" spans="1:7">
      <c r="A7" s="239" t="s">
        <v>622</v>
      </c>
      <c r="B7" s="243" t="s">
        <v>304</v>
      </c>
      <c r="C7" s="243"/>
      <c r="D7" s="243"/>
      <c r="E7" s="243"/>
      <c r="F7" s="243"/>
      <c r="G7" s="243" t="s">
        <v>305</v>
      </c>
    </row>
    <row r="8" spans="1:7" ht="28.8">
      <c r="A8" s="240"/>
      <c r="B8" s="168" t="s">
        <v>306</v>
      </c>
      <c r="C8" s="177" t="s">
        <v>527</v>
      </c>
      <c r="D8" s="177" t="s">
        <v>237</v>
      </c>
      <c r="E8" s="177" t="s">
        <v>192</v>
      </c>
      <c r="F8" s="177" t="s">
        <v>209</v>
      </c>
      <c r="G8" s="253"/>
    </row>
    <row r="9" spans="1:7">
      <c r="A9" s="170" t="s">
        <v>623</v>
      </c>
      <c r="B9" s="178">
        <v>294988041.45999998</v>
      </c>
      <c r="C9" s="178">
        <v>-802238.43</v>
      </c>
      <c r="D9" s="178">
        <v>294185803.02999997</v>
      </c>
      <c r="E9" s="178">
        <v>271192623.75999999</v>
      </c>
      <c r="F9" s="178">
        <v>265020301.56</v>
      </c>
      <c r="G9" s="178">
        <v>22993179.269999981</v>
      </c>
    </row>
    <row r="10" spans="1:7">
      <c r="A10" s="172" t="s">
        <v>624</v>
      </c>
      <c r="B10" s="182">
        <v>294988041.45999998</v>
      </c>
      <c r="C10" s="182">
        <v>-802238.43</v>
      </c>
      <c r="D10" s="179">
        <v>294185803.02999997</v>
      </c>
      <c r="E10" s="182">
        <v>271192623.75999999</v>
      </c>
      <c r="F10" s="182">
        <v>265020301.56</v>
      </c>
      <c r="G10" s="179">
        <v>22993179.269999981</v>
      </c>
    </row>
    <row r="11" spans="1:7">
      <c r="A11" s="172" t="s">
        <v>625</v>
      </c>
      <c r="B11" s="179"/>
      <c r="C11" s="179"/>
      <c r="D11" s="179">
        <v>0</v>
      </c>
      <c r="E11" s="179"/>
      <c r="F11" s="179"/>
      <c r="G11" s="179">
        <v>0</v>
      </c>
    </row>
    <row r="12" spans="1:7">
      <c r="A12" s="172" t="s">
        <v>626</v>
      </c>
      <c r="B12" s="179">
        <v>0</v>
      </c>
      <c r="C12" s="179">
        <v>0</v>
      </c>
      <c r="D12" s="179">
        <v>0</v>
      </c>
      <c r="E12" s="179">
        <v>0</v>
      </c>
      <c r="F12" s="179">
        <v>0</v>
      </c>
      <c r="G12" s="179">
        <v>0</v>
      </c>
    </row>
    <row r="13" spans="1:7">
      <c r="A13" s="174" t="s">
        <v>627</v>
      </c>
      <c r="B13" s="179"/>
      <c r="C13" s="179"/>
      <c r="D13" s="179">
        <v>0</v>
      </c>
      <c r="E13" s="179"/>
      <c r="F13" s="179"/>
      <c r="G13" s="179">
        <v>0</v>
      </c>
    </row>
    <row r="14" spans="1:7">
      <c r="A14" s="174" t="s">
        <v>628</v>
      </c>
      <c r="B14" s="179"/>
      <c r="C14" s="179"/>
      <c r="D14" s="179">
        <v>0</v>
      </c>
      <c r="E14" s="179"/>
      <c r="F14" s="179"/>
      <c r="G14" s="179">
        <v>0</v>
      </c>
    </row>
    <row r="15" spans="1:7">
      <c r="A15" s="172" t="s">
        <v>629</v>
      </c>
      <c r="B15" s="179"/>
      <c r="C15" s="179"/>
      <c r="D15" s="179">
        <v>0</v>
      </c>
      <c r="E15" s="179"/>
      <c r="F15" s="179"/>
      <c r="G15" s="179">
        <v>0</v>
      </c>
    </row>
    <row r="16" spans="1:7" ht="28.8">
      <c r="A16" s="175" t="s">
        <v>630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v>0</v>
      </c>
    </row>
    <row r="17" spans="1:7">
      <c r="A17" s="174" t="s">
        <v>631</v>
      </c>
      <c r="B17" s="179"/>
      <c r="C17" s="179"/>
      <c r="D17" s="179">
        <v>0</v>
      </c>
      <c r="E17" s="179"/>
      <c r="F17" s="179"/>
      <c r="G17" s="179">
        <v>0</v>
      </c>
    </row>
    <row r="18" spans="1:7">
      <c r="A18" s="174" t="s">
        <v>632</v>
      </c>
      <c r="B18" s="179"/>
      <c r="C18" s="179"/>
      <c r="D18" s="179">
        <v>0</v>
      </c>
      <c r="E18" s="179"/>
      <c r="F18" s="179"/>
      <c r="G18" s="179">
        <v>0</v>
      </c>
    </row>
    <row r="19" spans="1:7">
      <c r="A19" s="172" t="s">
        <v>633</v>
      </c>
      <c r="B19" s="179"/>
      <c r="C19" s="179"/>
      <c r="D19" s="179">
        <v>0</v>
      </c>
      <c r="E19" s="179"/>
      <c r="F19" s="179"/>
      <c r="G19" s="179">
        <v>0</v>
      </c>
    </row>
    <row r="20" spans="1:7">
      <c r="A20" s="173"/>
      <c r="B20" s="180"/>
      <c r="C20" s="180"/>
      <c r="D20" s="180"/>
      <c r="E20" s="180"/>
      <c r="F20" s="180"/>
      <c r="G20" s="180"/>
    </row>
    <row r="21" spans="1:7">
      <c r="A21" s="176" t="s">
        <v>634</v>
      </c>
      <c r="B21" s="178">
        <v>85278119.969999999</v>
      </c>
      <c r="C21" s="178">
        <v>-30382625.030000001</v>
      </c>
      <c r="D21" s="178">
        <v>54895494.939999998</v>
      </c>
      <c r="E21" s="178">
        <v>54883879.719999999</v>
      </c>
      <c r="F21" s="178">
        <v>53540521.82</v>
      </c>
      <c r="G21" s="178">
        <v>11615.219999998808</v>
      </c>
    </row>
    <row r="22" spans="1:7">
      <c r="A22" s="172" t="s">
        <v>624</v>
      </c>
      <c r="B22" s="182">
        <v>85278119.969999999</v>
      </c>
      <c r="C22" s="182">
        <v>-30382625.030000001</v>
      </c>
      <c r="D22" s="179">
        <v>54895494.939999998</v>
      </c>
      <c r="E22" s="182">
        <v>54883879.719999999</v>
      </c>
      <c r="F22" s="182">
        <v>53540521.82</v>
      </c>
      <c r="G22" s="179">
        <v>11615.219999998808</v>
      </c>
    </row>
    <row r="23" spans="1:7">
      <c r="A23" s="172" t="s">
        <v>625</v>
      </c>
      <c r="B23" s="179"/>
      <c r="C23" s="179"/>
      <c r="D23" s="179">
        <v>0</v>
      </c>
      <c r="E23" s="179"/>
      <c r="F23" s="179"/>
      <c r="G23" s="179">
        <v>0</v>
      </c>
    </row>
    <row r="24" spans="1:7">
      <c r="A24" s="172" t="s">
        <v>626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>
      <c r="A25" s="174" t="s">
        <v>627</v>
      </c>
      <c r="B25" s="179"/>
      <c r="C25" s="179"/>
      <c r="D25" s="179">
        <v>0</v>
      </c>
      <c r="E25" s="179"/>
      <c r="F25" s="179"/>
      <c r="G25" s="179">
        <v>0</v>
      </c>
    </row>
    <row r="26" spans="1:7">
      <c r="A26" s="174" t="s">
        <v>628</v>
      </c>
      <c r="B26" s="179"/>
      <c r="C26" s="179"/>
      <c r="D26" s="179">
        <v>0</v>
      </c>
      <c r="E26" s="179"/>
      <c r="F26" s="179"/>
      <c r="G26" s="179">
        <v>0</v>
      </c>
    </row>
    <row r="27" spans="1:7">
      <c r="A27" s="172" t="s">
        <v>629</v>
      </c>
      <c r="B27" s="179"/>
      <c r="C27" s="179"/>
      <c r="D27" s="179"/>
      <c r="E27" s="179"/>
      <c r="F27" s="179"/>
      <c r="G27" s="179"/>
    </row>
    <row r="28" spans="1:7" ht="28.8">
      <c r="A28" s="175" t="s">
        <v>630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>
      <c r="A29" s="174" t="s">
        <v>631</v>
      </c>
      <c r="B29" s="179"/>
      <c r="C29" s="179"/>
      <c r="D29" s="179">
        <v>0</v>
      </c>
      <c r="E29" s="179"/>
      <c r="F29" s="179"/>
      <c r="G29" s="179">
        <v>0</v>
      </c>
    </row>
    <row r="30" spans="1:7">
      <c r="A30" s="174" t="s">
        <v>632</v>
      </c>
      <c r="B30" s="179"/>
      <c r="C30" s="179"/>
      <c r="D30" s="179">
        <v>0</v>
      </c>
      <c r="E30" s="179"/>
      <c r="F30" s="179"/>
      <c r="G30" s="179">
        <v>0</v>
      </c>
    </row>
    <row r="31" spans="1:7">
      <c r="A31" s="172" t="s">
        <v>633</v>
      </c>
      <c r="B31" s="179"/>
      <c r="C31" s="179"/>
      <c r="D31" s="179">
        <v>0</v>
      </c>
      <c r="E31" s="179"/>
      <c r="F31" s="179"/>
      <c r="G31" s="179">
        <v>0</v>
      </c>
    </row>
    <row r="32" spans="1:7">
      <c r="A32" s="173"/>
      <c r="B32" s="180"/>
      <c r="C32" s="180"/>
      <c r="D32" s="180"/>
      <c r="E32" s="180"/>
      <c r="F32" s="180"/>
      <c r="G32" s="180"/>
    </row>
    <row r="33" spans="1:7">
      <c r="A33" s="171" t="s">
        <v>635</v>
      </c>
      <c r="B33" s="178">
        <v>380266161.42999995</v>
      </c>
      <c r="C33" s="178">
        <v>-31184863.460000001</v>
      </c>
      <c r="D33" s="178">
        <v>349081297.96999997</v>
      </c>
      <c r="E33" s="178">
        <v>326076503.48000002</v>
      </c>
      <c r="F33" s="178">
        <v>318560823.38</v>
      </c>
      <c r="G33" s="178">
        <v>23004794.48999998</v>
      </c>
    </row>
    <row r="34" spans="1:7">
      <c r="A34" s="169"/>
      <c r="B34" s="181"/>
      <c r="C34" s="181"/>
      <c r="D34" s="181"/>
      <c r="E34" s="181"/>
      <c r="F34" s="181"/>
      <c r="G34" s="181"/>
    </row>
    <row r="35" spans="1:7">
      <c r="A35" s="4" t="s">
        <v>123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GL203</cp:lastModifiedBy>
  <cp:lastPrinted>2023-01-26T17:58:52Z</cp:lastPrinted>
  <dcterms:created xsi:type="dcterms:W3CDTF">2018-11-20T17:29:30Z</dcterms:created>
  <dcterms:modified xsi:type="dcterms:W3CDTF">2023-01-26T17:59:15Z</dcterms:modified>
</cp:coreProperties>
</file>